
<file path=[Content_Types].xml><?xml version="1.0" encoding="utf-8"?>
<Types xmlns="http://schemas.openxmlformats.org/package/2006/content-types">
  <Default Extension="bin" ContentType="application/vnd.ms-office.vbaProject"/>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JT718\Desktop\"/>
    </mc:Choice>
  </mc:AlternateContent>
  <bookViews>
    <workbookView xWindow="0" yWindow="60" windowWidth="12510" windowHeight="6405" tabRatio="946"/>
  </bookViews>
  <sheets>
    <sheet name="Table of Contents" sheetId="3" r:id="rId1"/>
    <sheet name=" Deliverables List" sheetId="1" r:id="rId2"/>
    <sheet name="Business Case" sheetId="8" r:id="rId3"/>
    <sheet name="Stakeholder List" sheetId="4" r:id="rId4"/>
    <sheet name="Extended RACI" sheetId="12" r:id="rId5"/>
    <sheet name="9-Box and Mitigation Plans" sheetId="13" r:id="rId6"/>
    <sheet name="Issue-Action Item List" sheetId="11" r:id="rId7"/>
    <sheet name="Close Out Check List" sheetId="14" r:id="rId8"/>
    <sheet name="Project Costs" sheetId="15" r:id="rId9"/>
  </sheets>
  <definedNames>
    <definedName name="_xlnm._FilterDatabase" localSheetId="8" hidden="1">'Project Costs'!$D$17:$I$48</definedName>
    <definedName name="_xlnm.Print_Area" localSheetId="8">'Project Costs'!$A$1:$H$47</definedName>
    <definedName name="_xlnm.Print_Area" localSheetId="3">'Stakeholder List'!$A$1:$H$43</definedName>
    <definedName name="_xlnm.Print_Area" localSheetId="0">'Table of Contents'!$A$1:$E$26</definedName>
    <definedName name="_xlnm.Print_Titles" localSheetId="4">'Extended RACI'!$10:$18</definedName>
    <definedName name="_xlnm.Print_Titles" localSheetId="8">'Project Costs'!$16:$17</definedName>
  </definedNames>
  <calcPr calcId="152511"/>
</workbook>
</file>

<file path=xl/calcChain.xml><?xml version="1.0" encoding="utf-8"?>
<calcChain xmlns="http://schemas.openxmlformats.org/spreadsheetml/2006/main">
  <c r="G16" i="15" l="1"/>
  <c r="J47" i="15"/>
  <c r="J48" i="15"/>
  <c r="J49" i="15"/>
  <c r="J21" i="15"/>
  <c r="J22" i="15"/>
  <c r="J23" i="15"/>
  <c r="J24" i="15"/>
  <c r="J25" i="15"/>
  <c r="J26" i="15"/>
  <c r="J27" i="15"/>
  <c r="J28" i="15"/>
  <c r="J29" i="15"/>
  <c r="J30" i="15"/>
  <c r="J31" i="15"/>
  <c r="J32" i="15"/>
  <c r="J33" i="15"/>
  <c r="J34" i="15"/>
  <c r="J35" i="15"/>
  <c r="J36" i="15"/>
  <c r="J37" i="15"/>
  <c r="J38" i="15"/>
  <c r="J39" i="15"/>
  <c r="J40" i="15"/>
  <c r="J41" i="15"/>
  <c r="J42" i="15"/>
  <c r="J43" i="15"/>
  <c r="J44" i="15"/>
  <c r="J45" i="15"/>
  <c r="J46" i="15"/>
  <c r="J20" i="15"/>
  <c r="A1" i="15"/>
  <c r="A1" i="14"/>
  <c r="A1" i="11"/>
  <c r="A1" i="13"/>
  <c r="A1" i="12"/>
  <c r="A1" i="8"/>
  <c r="A1" i="1"/>
  <c r="A1" i="4"/>
  <c r="F20" i="15"/>
  <c r="F18" i="15"/>
  <c r="B18" i="12"/>
  <c r="C18" i="12" s="1"/>
  <c r="D18" i="12" s="1"/>
  <c r="E18" i="12" s="1"/>
  <c r="F18" i="12" s="1"/>
  <c r="G18" i="12" s="1"/>
  <c r="H18" i="12" s="1"/>
  <c r="I18" i="12" s="1"/>
  <c r="J18" i="12" s="1"/>
  <c r="K18" i="12" s="1"/>
  <c r="L18" i="12" s="1"/>
  <c r="M18" i="12" s="1"/>
  <c r="N18" i="12" s="1"/>
  <c r="O18" i="12" s="1"/>
  <c r="P18" i="12" s="1"/>
  <c r="Q18" i="12" s="1"/>
  <c r="R18" i="12" s="1"/>
  <c r="S18" i="12" s="1"/>
  <c r="T18" i="12" s="1"/>
  <c r="U18" i="12" s="1"/>
  <c r="V18" i="12" s="1"/>
  <c r="W18" i="12" s="1"/>
  <c r="X18" i="12" s="1"/>
  <c r="Y18" i="12" s="1"/>
  <c r="Z18" i="12" s="1"/>
  <c r="AA18" i="12" s="1"/>
  <c r="AB18" i="12" s="1"/>
  <c r="AC18" i="12" s="1"/>
  <c r="AD18" i="12" s="1"/>
  <c r="AE18" i="12" s="1"/>
  <c r="AF18" i="12" s="1"/>
  <c r="AG18" i="12" s="1"/>
  <c r="AH18" i="12" s="1"/>
  <c r="F16" i="15" l="1"/>
</calcChain>
</file>

<file path=xl/comments1.xml><?xml version="1.0" encoding="utf-8"?>
<comments xmlns="http://schemas.openxmlformats.org/spreadsheetml/2006/main">
  <authors>
    <author>Chris Pritchard</author>
  </authors>
  <commentList>
    <comment ref="C10" authorId="0" shapeId="0">
      <text>
        <r>
          <rPr>
            <b/>
            <sz val="9"/>
            <color indexed="81"/>
            <rFont val="Tahoma"/>
            <family val="2"/>
          </rPr>
          <t>S = Specific (… enough to be understood)
M = Measureable (is this quantifiable?)
A = Actionable (do I know how to do this?)
R = Realistic (can I feasibly do this?)
T = Time Constrained (by when does it need to be done?)</t>
        </r>
      </text>
    </comment>
    <comment ref="D10" authorId="0" shapeId="0">
      <text>
        <r>
          <rPr>
            <sz val="9"/>
            <color indexed="81"/>
            <rFont val="Tahoma"/>
            <family val="2"/>
          </rPr>
          <t>R = off plan no recovery plan yet
Y = off plan with path to recovery
G = on plan
C = Complete</t>
        </r>
      </text>
    </comment>
  </commentList>
</comments>
</file>

<file path=xl/comments2.xml><?xml version="1.0" encoding="utf-8"?>
<comments xmlns="http://schemas.openxmlformats.org/spreadsheetml/2006/main">
  <authors>
    <author>Chris Pritchard</author>
  </authors>
  <commentList>
    <comment ref="A6" authorId="0" shapeId="0">
      <text>
        <r>
          <rPr>
            <b/>
            <sz val="9"/>
            <color indexed="81"/>
            <rFont val="Tahoma"/>
            <family val="2"/>
          </rPr>
          <t>Think about why project is needed and what it will deliver and who are the customers.  Use data based deliverables if possible</t>
        </r>
      </text>
    </comment>
    <comment ref="A10" authorId="0" shapeId="0">
      <text>
        <r>
          <rPr>
            <b/>
            <sz val="9"/>
            <color indexed="81"/>
            <rFont val="Tahoma"/>
            <family val="2"/>
          </rPr>
          <t>Include costs where possible.  If not available describe the number of people needed, how much work is expected and any significant resources or consumed material.</t>
        </r>
      </text>
    </comment>
    <comment ref="A14" authorId="0" shapeId="0">
      <text>
        <r>
          <rPr>
            <b/>
            <sz val="9"/>
            <color indexed="81"/>
            <rFont val="Tahoma"/>
            <family val="2"/>
          </rPr>
          <t>Compare how the benefits of this project compare with the costs.</t>
        </r>
      </text>
    </comment>
  </commentList>
</comments>
</file>

<file path=xl/comments3.xml><?xml version="1.0" encoding="utf-8"?>
<comments xmlns="http://schemas.openxmlformats.org/spreadsheetml/2006/main">
  <authors>
    <author>Chris Pritchard</author>
  </authors>
  <commentList>
    <comment ref="A6" authorId="0" shapeId="0">
      <text>
        <r>
          <rPr>
            <b/>
            <sz val="9"/>
            <color indexed="81"/>
            <rFont val="Tahoma"/>
            <family val="2"/>
          </rPr>
          <t>The customer and management group represents who is requesting the project and who is providing the resources needed to do so.  The customer may be part of the management group for internal projects and subprojects under larger programs.  
The customer should be consulted to define the project deliverables when the project is started.  He or she should be consulted near the end to confirm that they were met before the project is closed down.
The management group controls the resources needed to complete the project.  They likely have a vested interest in meeting the customers needs but only be owners of resources.
In general, your customers and management team will be defined at the beginning of the project during the planning stage.  If additional resources are needed, you may need to add additional management group members.</t>
        </r>
      </text>
    </comment>
    <comment ref="A7" authorId="0" shapeId="0">
      <text>
        <r>
          <rPr>
            <b/>
            <sz val="9"/>
            <color indexed="81"/>
            <rFont val="Tahoma"/>
            <family val="2"/>
          </rPr>
          <t>What organization does this person fall into and what is his/her title?</t>
        </r>
      </text>
    </comment>
    <comment ref="C7" authorId="0" shapeId="0">
      <text>
        <r>
          <rPr>
            <b/>
            <sz val="9"/>
            <color indexed="81"/>
            <rFont val="Tahoma"/>
            <family val="2"/>
          </rPr>
          <t>How do you intend to communicate with each person.  
Suggested Communication Plan Options:
- Project Team Meetings
- One-on-one Updates
- Customer / Management Group Updates
- Email</t>
        </r>
      </text>
    </comment>
    <comment ref="D7" authorId="0" shapeId="0">
      <text>
        <r>
          <rPr>
            <b/>
            <sz val="9"/>
            <color indexed="81"/>
            <rFont val="Tahoma"/>
            <family val="2"/>
          </rPr>
          <t>Did this person confirmed that the project plan is OK, and they are available to support as indicated in the plan?</t>
        </r>
      </text>
    </comment>
    <comment ref="E7" authorId="0" shapeId="0">
      <text>
        <r>
          <rPr>
            <b/>
            <sz val="9"/>
            <color indexed="81"/>
            <rFont val="Tahoma"/>
            <family val="2"/>
          </rPr>
          <t>Did this person confirm that the project did what it was supposed to do and should be closed?</t>
        </r>
      </text>
    </comment>
    <comment ref="A17" authorId="0" shapeId="0">
      <text>
        <r>
          <rPr>
            <b/>
            <sz val="9"/>
            <color indexed="81"/>
            <rFont val="Tahoma"/>
            <family val="2"/>
          </rPr>
          <t>A project, by definition, will require a cross functional team.  The team member should be listed in this area.  These are the people that will be involved in a large portion of the work required to complete the project.  
During the early planning stage, you may or may not have defined the entire team.  You may need to add more people to the team list during the program.</t>
        </r>
        <r>
          <rPr>
            <sz val="9"/>
            <color indexed="81"/>
            <rFont val="Tahoma"/>
            <family val="2"/>
          </rPr>
          <t xml:space="preserve">
</t>
        </r>
      </text>
    </comment>
    <comment ref="A18" authorId="0" shapeId="0">
      <text>
        <r>
          <rPr>
            <b/>
            <sz val="9"/>
            <color indexed="81"/>
            <rFont val="Tahoma"/>
            <family val="2"/>
          </rPr>
          <t>What organization does this person fall into and what is his/her title?</t>
        </r>
      </text>
    </comment>
    <comment ref="C18" authorId="0" shapeId="0">
      <text>
        <r>
          <rPr>
            <b/>
            <sz val="9"/>
            <color indexed="81"/>
            <rFont val="Tahoma"/>
            <family val="2"/>
          </rPr>
          <t>How do you intend to communicate with each person.  
Suggested Communication Plan Options:
- Project Team Meetings
- One-on-one Updates
- Customer / Management Group Updates
- Email</t>
        </r>
      </text>
    </comment>
    <comment ref="D18" authorId="0" shapeId="0">
      <text>
        <r>
          <rPr>
            <b/>
            <sz val="9"/>
            <color indexed="81"/>
            <rFont val="Tahoma"/>
            <family val="2"/>
          </rPr>
          <t>Did this person confirmed that the project plan is OK, and they are available to support as indicated in the plan?</t>
        </r>
      </text>
    </comment>
    <comment ref="E18" authorId="0" shapeId="0">
      <text>
        <r>
          <rPr>
            <b/>
            <sz val="9"/>
            <color indexed="81"/>
            <rFont val="Tahoma"/>
            <family val="2"/>
          </rPr>
          <t>Did this person confirm that the project did what it was supposed to do and should be closed?</t>
        </r>
      </text>
    </comment>
    <comment ref="A29" authorId="0" shapeId="0">
      <text>
        <r>
          <rPr>
            <b/>
            <sz val="9"/>
            <color indexed="81"/>
            <rFont val="Tahoma"/>
            <family val="2"/>
          </rPr>
          <t>Other stakeholders should include either people needed to complete one or two tasks but that are not needed to be engaged in the larger project.  This list should also include any significant physical resources, e.g. test cells, needed for the project.  
This list should be developed during the planning stage as the RACI is created.  If additional unplanned resources are required during the project they should be added here.</t>
        </r>
      </text>
    </comment>
    <comment ref="A30" authorId="0" shapeId="0">
      <text>
        <r>
          <rPr>
            <b/>
            <sz val="9"/>
            <color indexed="81"/>
            <rFont val="Tahoma"/>
            <family val="2"/>
          </rPr>
          <t>What organization does this person fall into and what is his/her title?</t>
        </r>
      </text>
    </comment>
    <comment ref="C30" authorId="0" shapeId="0">
      <text>
        <r>
          <rPr>
            <b/>
            <sz val="9"/>
            <color indexed="81"/>
            <rFont val="Tahoma"/>
            <family val="2"/>
          </rPr>
          <t>How do you intend to communicate with each person.  
Suggested Communication Plan Options:
- Project Team Meetings
- One-on-one Updates
- Customer / Management Group Updates
- Email</t>
        </r>
      </text>
    </comment>
    <comment ref="D30" authorId="0" shapeId="0">
      <text>
        <r>
          <rPr>
            <b/>
            <sz val="9"/>
            <color indexed="81"/>
            <rFont val="Tahoma"/>
            <family val="2"/>
          </rPr>
          <t>Did you confirm that this resource is available to support the plan when needed in the RACI, including confirmation from their manager, as appropriate?</t>
        </r>
      </text>
    </comment>
  </commentList>
</comments>
</file>

<file path=xl/comments4.xml><?xml version="1.0" encoding="utf-8"?>
<comments xmlns="http://schemas.openxmlformats.org/spreadsheetml/2006/main">
  <authors>
    <author>Chris Pritchard</author>
  </authors>
  <commentList>
    <comment ref="AP18" authorId="0" shapeId="0">
      <text>
        <r>
          <rPr>
            <sz val="9"/>
            <color indexed="81"/>
            <rFont val="Tahoma"/>
            <family val="2"/>
          </rPr>
          <t>R = off plan no recovery plan yet
Y = off plan with path to recovery
G = on plan
C = Complete</t>
        </r>
      </text>
    </comment>
  </commentList>
</comments>
</file>

<file path=xl/comments5.xml><?xml version="1.0" encoding="utf-8"?>
<comments xmlns="http://schemas.openxmlformats.org/spreadsheetml/2006/main">
  <authors>
    <author>Chris Pritchard</author>
  </authors>
  <commentList>
    <comment ref="F10" authorId="0" shapeId="0">
      <text>
        <r>
          <rPr>
            <sz val="9"/>
            <color indexed="81"/>
            <rFont val="Tahoma"/>
            <family val="2"/>
          </rPr>
          <t>R = off plan no recovery plan yet
Y = off plan with path to recovery
G = on plan
C = Complete</t>
        </r>
      </text>
    </comment>
  </commentList>
</comments>
</file>

<file path=xl/comments6.xml><?xml version="1.0" encoding="utf-8"?>
<comments xmlns="http://schemas.openxmlformats.org/spreadsheetml/2006/main">
  <authors>
    <author>Chris Pritchard</author>
  </authors>
  <commentList>
    <comment ref="B17" authorId="0" shapeId="0">
      <text>
        <r>
          <rPr>
            <b/>
            <sz val="9"/>
            <color indexed="81"/>
            <rFont val="Tahoma"/>
            <family val="2"/>
          </rPr>
          <t>Use pull down arrow to select which task each cost is associated with.  
Use "N/A" when a cost is not driven by a specific task.
Use "multiple" if a cost applies to multiple tasks.</t>
        </r>
      </text>
    </comment>
    <comment ref="C17" authorId="0" shapeId="0">
      <text>
        <r>
          <rPr>
            <b/>
            <sz val="9"/>
            <color indexed="81"/>
            <rFont val="Tahoma"/>
            <family val="2"/>
          </rPr>
          <t>Include a description of the cost.  Include supplier and/or vendor if there is one.</t>
        </r>
      </text>
    </comment>
    <comment ref="D17" authorId="0" shapeId="0">
      <text>
        <r>
          <rPr>
            <b/>
            <sz val="9"/>
            <color indexed="81"/>
            <rFont val="Tahoma"/>
            <family val="2"/>
          </rPr>
          <t>For reference only.  Include cost rate to help explain the basis of the cost.</t>
        </r>
      </text>
    </comment>
    <comment ref="E17" authorId="0" shapeId="0">
      <text>
        <r>
          <rPr>
            <b/>
            <sz val="9"/>
            <color indexed="81"/>
            <rFont val="Tahoma"/>
            <family val="2"/>
          </rPr>
          <t>For reference only.  Include comment explaining the quantity or volume needed.</t>
        </r>
      </text>
    </comment>
    <comment ref="F17" authorId="0" shapeId="0">
      <text>
        <r>
          <rPr>
            <b/>
            <sz val="9"/>
            <color indexed="81"/>
            <rFont val="Tahoma"/>
            <family val="2"/>
          </rPr>
          <t>Include numerical estimate for cost.</t>
        </r>
      </text>
    </comment>
    <comment ref="G17" authorId="0" shapeId="0">
      <text>
        <r>
          <rPr>
            <b/>
            <sz val="9"/>
            <color indexed="81"/>
            <rFont val="Tahoma"/>
            <family val="2"/>
          </rPr>
          <t>When possible, include actual final costs.</t>
        </r>
      </text>
    </comment>
    <comment ref="J17" authorId="0" shapeId="0">
      <text>
        <r>
          <rPr>
            <b/>
            <sz val="9"/>
            <color indexed="81"/>
            <rFont val="Tahoma"/>
            <family val="2"/>
          </rPr>
          <t>Copies task names from RACI schedule for reference.</t>
        </r>
      </text>
    </comment>
    <comment ref="J18" authorId="0" shapeId="0">
      <text>
        <r>
          <rPr>
            <b/>
            <sz val="9"/>
            <color indexed="81"/>
            <rFont val="Tahoma"/>
            <family val="2"/>
          </rPr>
          <t>Some project costs may not be due to a specific task.</t>
        </r>
      </text>
    </comment>
    <comment ref="J19" authorId="0" shapeId="0">
      <text>
        <r>
          <rPr>
            <b/>
            <sz val="9"/>
            <color indexed="81"/>
            <rFont val="Tahoma"/>
            <family val="2"/>
          </rPr>
          <t>Use when a cost applies to multiple tasks</t>
        </r>
      </text>
    </comment>
  </commentList>
</comments>
</file>

<file path=xl/sharedStrings.xml><?xml version="1.0" encoding="utf-8"?>
<sst xmlns="http://schemas.openxmlformats.org/spreadsheetml/2006/main" count="260" uniqueCount="208">
  <si>
    <t>Task</t>
  </si>
  <si>
    <t>Name</t>
  </si>
  <si>
    <t>Team Members</t>
  </si>
  <si>
    <t>Project Role</t>
  </si>
  <si>
    <t>Communication Plan</t>
  </si>
  <si>
    <t>Communication Plan Types</t>
  </si>
  <si>
    <t>One-on-one update</t>
  </si>
  <si>
    <t>Email</t>
  </si>
  <si>
    <t>Project Team Meeting</t>
  </si>
  <si>
    <t>Customer/Management Group Update</t>
  </si>
  <si>
    <t>regular or semi-regular meeting for project team</t>
  </si>
  <si>
    <t>One-on-one update of this person with project manager</t>
  </si>
  <si>
    <t>meeting with whoever defined/requested the work to be done and the people that committed to providing resources needed</t>
  </si>
  <si>
    <t>Regular or semi-regular email sent to some collection of stakeholders</t>
  </si>
  <si>
    <t>Customer / Management Group</t>
  </si>
  <si>
    <t>Project Manager</t>
  </si>
  <si>
    <t>Project Team Member</t>
  </si>
  <si>
    <t>Extended Team Member</t>
  </si>
  <si>
    <t>Supplier</t>
  </si>
  <si>
    <t>Customer - Management Team</t>
  </si>
  <si>
    <t>Resource Owner - Management Team</t>
  </si>
  <si>
    <t>Sponsor - Management Team</t>
  </si>
  <si>
    <t>who is running project</t>
  </si>
  <si>
    <t>point of contact for project customer</t>
  </si>
  <si>
    <t>managers accountable for successful completion of project</t>
  </si>
  <si>
    <t>managers with oversight of resources needed for project</t>
  </si>
  <si>
    <t>who is actively engaged in running project work.  All tasks should be accountable to a team member.</t>
  </si>
  <si>
    <t xml:space="preserve">resources responsible to complete subsets of project work.  </t>
  </si>
  <si>
    <t>external resources needed to complete project</t>
  </si>
  <si>
    <t>Other</t>
  </si>
  <si>
    <t>Plan</t>
  </si>
  <si>
    <t>Implement</t>
  </si>
  <si>
    <t>Close Out</t>
  </si>
  <si>
    <t>Define Scope</t>
  </si>
  <si>
    <t>Develop Schedule and Resource Plan</t>
  </si>
  <si>
    <t>Extended RACI</t>
  </si>
  <si>
    <t>9-box and mitigation plans</t>
  </si>
  <si>
    <t>Monitor Task Completion</t>
  </si>
  <si>
    <t>Close Project</t>
  </si>
  <si>
    <t>Stakeholder List</t>
  </si>
  <si>
    <t>Phase</t>
  </si>
  <si>
    <t>Step</t>
  </si>
  <si>
    <t>Comment</t>
  </si>
  <si>
    <t>Task or Milestone Definition</t>
  </si>
  <si>
    <t>Sponsor</t>
  </si>
  <si>
    <t>Resources</t>
  </si>
  <si>
    <t>Schedule</t>
  </si>
  <si>
    <t>Task 1</t>
  </si>
  <si>
    <t>Task 2</t>
  </si>
  <si>
    <t>Task 3</t>
  </si>
  <si>
    <t>Task 4</t>
  </si>
  <si>
    <t>Task 5</t>
  </si>
  <si>
    <t>Task 6</t>
  </si>
  <si>
    <t>Task 7</t>
  </si>
  <si>
    <t>Task 8</t>
  </si>
  <si>
    <t>Task 9</t>
  </si>
  <si>
    <t>Task 10</t>
  </si>
  <si>
    <t>Physical Resource</t>
  </si>
  <si>
    <t>Task 11</t>
  </si>
  <si>
    <t>Task 12</t>
  </si>
  <si>
    <t>Task 13</t>
  </si>
  <si>
    <t>Task 14</t>
  </si>
  <si>
    <t>Task 15</t>
  </si>
  <si>
    <t>Task 16</t>
  </si>
  <si>
    <t>Task 17</t>
  </si>
  <si>
    <t>Task 18</t>
  </si>
  <si>
    <t>Task 19</t>
  </si>
  <si>
    <t>Task 20</t>
  </si>
  <si>
    <t>Task 21</t>
  </si>
  <si>
    <t>Task 22</t>
  </si>
  <si>
    <t>Task 23</t>
  </si>
  <si>
    <t>Task 24</t>
  </si>
  <si>
    <t>Task 25</t>
  </si>
  <si>
    <t>Task 26</t>
  </si>
  <si>
    <t>Task 27</t>
  </si>
  <si>
    <t>Ref. #</t>
  </si>
  <si>
    <t>Description</t>
  </si>
  <si>
    <t>SMART Metrics</t>
  </si>
  <si>
    <t>What is the benefit this project will provide?  Use quantifiable value statements where possible.</t>
  </si>
  <si>
    <t>What are the costs needed complete the project?</t>
  </si>
  <si>
    <t xml:space="preserve">Do the benefits justify the costs?  </t>
  </si>
  <si>
    <t>Low</t>
  </si>
  <si>
    <t>Moderate</t>
  </si>
  <si>
    <t>HIGH</t>
  </si>
  <si>
    <t>Risk</t>
  </si>
  <si>
    <t>Mitigation Plan</t>
  </si>
  <si>
    <t>In RACI?</t>
  </si>
  <si>
    <t>Mitigation Plan for red and yellow risks</t>
  </si>
  <si>
    <t>Criticality</t>
  </si>
  <si>
    <t>Likelihood</t>
  </si>
  <si>
    <t>Key</t>
  </si>
  <si>
    <t>Ref. No.</t>
  </si>
  <si>
    <t>Issue</t>
  </si>
  <si>
    <t>Action Item</t>
  </si>
  <si>
    <t>Owner</t>
  </si>
  <si>
    <t>Due Date</t>
  </si>
  <si>
    <t>R-Y-G-C</t>
  </si>
  <si>
    <t>Description / PM Role</t>
  </si>
  <si>
    <t>Process Flow</t>
  </si>
  <si>
    <t>Available?</t>
  </si>
  <si>
    <t>Close Out?</t>
  </si>
  <si>
    <t>Approvals</t>
  </si>
  <si>
    <t>Project:</t>
  </si>
  <si>
    <t>Close Out Check List</t>
  </si>
  <si>
    <t>Before you close the project confirm that the following have all been completed.</t>
  </si>
  <si>
    <t>Ref.</t>
  </si>
  <si>
    <t>Complete?</t>
  </si>
  <si>
    <t>Have all of the issues and action items been resolved or confirmed as no longer needed to complete the project?</t>
  </si>
  <si>
    <t>Did the sponsor and customers agree that the intention of the project was completed and that the team should close the project?</t>
  </si>
  <si>
    <t>Process is semi-linear but some iteration between steps will be required.</t>
  </si>
  <si>
    <t>Stakeholder list</t>
  </si>
  <si>
    <t>Deliverables list</t>
  </si>
  <si>
    <t>Plan approved?</t>
  </si>
  <si>
    <t>Have all of the tasks in the RACI been completed, and deliverables met their SMART metrics?</t>
  </si>
  <si>
    <t>Have you recognized the team somehow?</t>
  </si>
  <si>
    <t>Have you captured lessons learned and shared them others?</t>
  </si>
  <si>
    <t>Insert project name here.</t>
  </si>
  <si>
    <t>n/a</t>
  </si>
  <si>
    <t>Start Date:</t>
  </si>
  <si>
    <t>This work tab should be used to outline what might go wrong in the project and get in the way of completing it, that is the risks.  Each risk should be considered for how likely it is to happen and how severe the impact would be if it did.  Any risks in the red or yellow boxes should be copied to the mitigation plan table in columns G through I.  The team should consider mitigation plans to reduce the severity and or likelihood of the risk and add these plans to the RACI work tab by added needed tasks.</t>
  </si>
  <si>
    <t>Estimated Cost</t>
  </si>
  <si>
    <t>Actual Cost</t>
  </si>
  <si>
    <t>Cost Description</t>
  </si>
  <si>
    <t>Task List
(for reference)</t>
  </si>
  <si>
    <t>Program Costs</t>
  </si>
  <si>
    <t>Associated Task</t>
  </si>
  <si>
    <t>N/A</t>
  </si>
  <si>
    <t>Other Stakeholders &amp; Significant Physical Resources</t>
  </si>
  <si>
    <t>PjM: 50% for 6 months</t>
  </si>
  <si>
    <t>Cost Rate</t>
  </si>
  <si>
    <t>Units</t>
  </si>
  <si>
    <t>50% x $100K/year</t>
  </si>
  <si>
    <t>6 mnths</t>
  </si>
  <si>
    <t>test cell occupancy</t>
  </si>
  <si>
    <t>fuel</t>
  </si>
  <si>
    <t>parts</t>
  </si>
  <si>
    <t>travel</t>
  </si>
  <si>
    <t>$5000/day</t>
  </si>
  <si>
    <t>10 days</t>
  </si>
  <si>
    <t>$3/gallon</t>
  </si>
  <si>
    <t>500 gallons</t>
  </si>
  <si>
    <t>Total Project Cost:</t>
  </si>
  <si>
    <t>Ref</t>
  </si>
  <si>
    <t>Estimate Project Costs</t>
  </si>
  <si>
    <t>Project Costs</t>
  </si>
  <si>
    <t>A1</t>
  </si>
  <si>
    <t>Appendix 1: Optional worksheet to estimate costs associated with completing the project</t>
  </si>
  <si>
    <t>Multiple</t>
  </si>
  <si>
    <t>- To add additional task rows, week columns and/or resource columns you can insert rows and columns as needed.  
- Use the  format painter to duplicate formatting by row or by column.  
- If you add a week column, you'll need to update the date field in row 9.</t>
  </si>
  <si>
    <t>TOC</t>
  </si>
  <si>
    <t>Task 28</t>
  </si>
  <si>
    <t>Task 29</t>
  </si>
  <si>
    <t>Task 30</t>
  </si>
  <si>
    <t>Team Member</t>
  </si>
  <si>
    <t>WHO? Determine who's affected by or needs to be involved in the project.</t>
  </si>
  <si>
    <t>WHAT? Determine what the project needs to accomplish and how it can be measured.</t>
  </si>
  <si>
    <t>WHY? Prove that this project is worth doing.</t>
  </si>
  <si>
    <t>HOW? Develop list of activities and resources needed to complete the project.</t>
  </si>
  <si>
    <t>RISKS? Consider what could go wrong during the program and do something about it.</t>
  </si>
  <si>
    <t>APPROVE? Make sure stakeholders are "on-board" with the project plan.</t>
  </si>
  <si>
    <t>FIX ISSUES! Lead team to recover from changes and unexpected problems.</t>
  </si>
  <si>
    <t>FINISH! Close out meeting with stake holders</t>
  </si>
  <si>
    <t>FIND ISSUES! Check that work is done on time, on quality and under cost.</t>
  </si>
  <si>
    <t>COMMUNICATE! Lead team &amp; drive communication between all stakeholders during project.</t>
  </si>
  <si>
    <t>S = Specific</t>
  </si>
  <si>
    <t>M = Measureable</t>
  </si>
  <si>
    <t>A = Actionable</t>
  </si>
  <si>
    <t>R = Realistic</t>
  </si>
  <si>
    <t>T = Time Constrained</t>
  </si>
  <si>
    <t>SMART</t>
  </si>
  <si>
    <t>R = off plan no recovery plan yet</t>
  </si>
  <si>
    <t>Y = off plan with path to recovery</t>
  </si>
  <si>
    <t>G = on plan</t>
  </si>
  <si>
    <t>C = Complete</t>
  </si>
  <si>
    <t>Red / Yellow / Green / Complete</t>
  </si>
  <si>
    <t>A</t>
  </si>
  <si>
    <t>R</t>
  </si>
  <si>
    <t>I</t>
  </si>
  <si>
    <t>C</t>
  </si>
  <si>
    <r>
      <rPr>
        <u/>
        <sz val="10"/>
        <rFont val="Calibri"/>
        <family val="2"/>
        <scheme val="minor"/>
      </rPr>
      <t>INSTRUCTIONS:</t>
    </r>
    <r>
      <rPr>
        <sz val="10"/>
        <rFont val="Calibri"/>
        <family val="2"/>
        <scheme val="minor"/>
      </rPr>
      <t xml:space="preserve">
'STEP 1 - List out all the tasks needed to complete the deliverables under the column "Task or Milestone Definition".
STEP 2 - Put all team members names in the "Resources" columns.  Additional key resources such as test cells or vehicles can be added.
STEP 3 - Identify who on the team is going to be accountable for each task by putting an "A" in the box under their name (see example below). Any team members that are helping do the work should have an "R" in the box under their name. Some team members may just be consulted or informed on some tasks and should be marked with a C or I. Each task should have one person identified as accountable but may have multiple people defined as responsible, consulted or informed.
STEP 4 - Work with the Accountable team member to determine the duration and timing of each task. This should be shown by filling in the boxes under the appropriate timing (see blue box example below). You should consider which tasks require other tasks to be completed before they are started.  Some tasks may also have necessary lead times after they are requested.  These types of relationships  can be included in the comments column.
STEP 5: During the project, the R-Y-G-C (RED / YELLOW / GREEN / COMPLETE)  column should be updated to show the status and expected achievability of each deliverable.   The comments column can be used to document status.</t>
    </r>
  </si>
  <si>
    <t>Organization / Function / Role</t>
  </si>
  <si>
    <r>
      <t xml:space="preserve">This work tab lists the people affected by the project and any significant resources needed.
</t>
    </r>
    <r>
      <rPr>
        <i/>
        <u/>
        <sz val="10"/>
        <color theme="1"/>
        <rFont val="Calibri"/>
        <family val="2"/>
        <scheme val="minor"/>
      </rPr>
      <t>INSTRUCTIONS:</t>
    </r>
    <r>
      <rPr>
        <i/>
        <sz val="10"/>
        <color theme="1"/>
        <rFont val="Calibri"/>
        <family val="2"/>
        <scheme val="minor"/>
      </rPr>
      <t xml:space="preserve">
STEP 1 - Identify your stakeholders --anyone who might have a significant impact on the success of your project. See the comments (red triangles) in each section below for more descriptions of the types of stakeholders. Be sure you identify each stakeholder both by organization/function and by name.
STEP 2 - Think about how you will communicate with each stakeholder (e.g. email, meetings, etc.) and capture it in the "Communication Plan" column.
STEP 3 - After you complete the Planning Stage steps (see the Table of Contents) then use the "Approvals" columns to document stakeholder agreement with the plan.
STEP 4 - After you finish the program then use the "Approvals" column to document stakeholder agreement that the project deliverables have been met.</t>
    </r>
  </si>
  <si>
    <r>
      <t xml:space="preserve">This work tab should include the objectives of the project a.k.a. its deliverables.  That is, it should define the objective of the project.  
</t>
    </r>
    <r>
      <rPr>
        <i/>
        <u/>
        <sz val="10"/>
        <color theme="1"/>
        <rFont val="Calibri"/>
        <family val="2"/>
        <scheme val="minor"/>
      </rPr>
      <t>INSTRUCTIONS:</t>
    </r>
    <r>
      <rPr>
        <i/>
        <sz val="10"/>
        <color theme="1"/>
        <rFont val="Calibri"/>
        <family val="2"/>
        <scheme val="minor"/>
      </rPr>
      <t xml:space="preserve">
STEP 1 - Work with your customers to identify the deliverable description -- the objectives that the project is intended to complete.
STEP 2 - For each deliverable define the tangible evidence. Evidence must meet the "SMART" criteria (see definition in SMART in the comment field below). If you struggle finding good SMART metrics you may need to break the deliverables down into more detail.
STEP 3 - During the project, the R-Y-G-C column should be updated to show the status and expected achievability of each deliverable.
Any significant constraints or limitations should also be listed.  These may include timing targets, cost, resource constraints, etc.  These limitations are critical inputs to the planning activity.</t>
    </r>
  </si>
  <si>
    <r>
      <t xml:space="preserve">This work tab should be used to explain why your project is being run.  Use quantified data as much as possible.  A formal business case may be worked out or the project may just be required to support a larger program
</t>
    </r>
    <r>
      <rPr>
        <i/>
        <u/>
        <sz val="10"/>
        <color theme="1"/>
        <rFont val="Calibri"/>
        <family val="2"/>
        <scheme val="minor"/>
      </rPr>
      <t>INSTRUCTIONS:</t>
    </r>
    <r>
      <rPr>
        <i/>
        <sz val="10"/>
        <color theme="1"/>
        <rFont val="Calibri"/>
        <family val="2"/>
        <scheme val="minor"/>
      </rPr>
      <t xml:space="preserve">
STEP 1 - Work with your customers to identify and quantify the benefits for the project.
STEP 2 - Work with your team and management, if needed, to identify and quantify the costs to complete the project. You will iterate on this step after doing more detailed resource planning in the RACI tool.
STEP 3 - Compare - do the benefits exceed the costs. If there are questions then go back to your stakeholders to better understand or clarify the project.</t>
    </r>
  </si>
  <si>
    <t>INSTRUCTIONS:</t>
  </si>
  <si>
    <t>STEP 1 - Brainstorm project risks or things that may happen outside of the plan.</t>
  </si>
  <si>
    <t>STEP 2 - Rate the criticality for each risk- If this risk happens how significant is it to the success of the project?</t>
  </si>
  <si>
    <t>STEP 3 -  Rate the likelihood for each risk-- How likely is it that this risk will happen?</t>
  </si>
  <si>
    <t>STEP 4 - Document each risk on the 9-box based on their criticality and likelihood.</t>
  </si>
  <si>
    <t>STEP 5 -  Develop mitigation plans for the risks in the red and yellow boxes and document it in the Mitigation Plan chart.</t>
  </si>
  <si>
    <t>STEP 6 - Incorporate mitigation plans in project schedule in the RACI.</t>
  </si>
  <si>
    <r>
      <t xml:space="preserve">Unexpected things happen during most projects.  Work may be harder than expected, take longer, additional tasks discovered half way through the project, etc.  These events should be documented in this work tab, specific action item(s) defined to correct them and the action item should be assigned to someone on the project team to make sure they happen.  One issue may drive multiple action items.  Until the action items are closed the Project Leader should track them and record their status in the RYGC column.
</t>
    </r>
    <r>
      <rPr>
        <i/>
        <u/>
        <sz val="10"/>
        <color theme="1"/>
        <rFont val="Calibri"/>
        <family val="2"/>
        <scheme val="minor"/>
      </rPr>
      <t>INSTRUCTIONS:</t>
    </r>
    <r>
      <rPr>
        <i/>
        <sz val="10"/>
        <color theme="1"/>
        <rFont val="Calibri"/>
        <family val="2"/>
        <scheme val="minor"/>
      </rPr>
      <t xml:space="preserve">
STEP 1 - Identify and document issues as you communicate with the team and track against the Deliverables and RACI.
STEP 2 - Identify  and document action items with ownership and due date to resolve the issue.
STEP 3 - Track issue and action items to closure using the RYGC and comments fields.
</t>
    </r>
  </si>
  <si>
    <t>To use this tool, proceed through each work tab filling out the green boxes to create the plan, and then fill in the grey boxes as you monitor and execute the plan.  Underlined blue text indicates links to other work tabs.  Small, red triangles in the upper right corner of a text box indicate additional comments that explain the intended content.  The process is somewhat linear but will require iterative steps to complete the process.  All of the tabs should be somewhat ever-green during the life of the project.
Guidelines and suggestions are available on each work sheet.  They provide only basic directions.  If you still have questions, contact your local PMFE/TPLFE representative or the corporate PMFE leader.  The guidelines can be hidden by the "-" button in the left column.  Once hidden the "+" button will show them again.</t>
  </si>
  <si>
    <t>Manage Stakeholders and Project Team</t>
  </si>
  <si>
    <t>Business Case</t>
  </si>
  <si>
    <t>Issue-Action Item List</t>
  </si>
  <si>
    <t>Deliverables List</t>
  </si>
  <si>
    <t>9-Box and Mitigation Plans</t>
  </si>
  <si>
    <t>Issues-Action Item List</t>
  </si>
  <si>
    <t>Appendix 1: Project Costs</t>
  </si>
  <si>
    <t>Justify Project</t>
  </si>
  <si>
    <t>Identify Stakeholders</t>
  </si>
  <si>
    <t>Identify Risk Mitigation Plans</t>
  </si>
  <si>
    <t>Obtain Plan Approval and Commitment</t>
  </si>
  <si>
    <t>Drive Resolution of Issues</t>
  </si>
  <si>
    <t>Extended RACI (also see Deliverables List &amp; Project Costs)</t>
  </si>
  <si>
    <t>Step Name</t>
  </si>
  <si>
    <t>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</si>
</sst>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
    <numFmt numFmtId="165" formatCode="&quot;$&quot;#,##0"/>
  </numFmts>
  <fonts count="33"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sz val="9"/>
      <color indexed="81"/>
      <name val="Tahoma"/>
      <family val="2"/>
    </font>
    <font>
      <b/>
      <sz val="9"/>
      <color indexed="81"/>
      <name val="Tahoma"/>
      <family val="2"/>
    </font>
    <font>
      <sz val="10"/>
      <name val="Arial"/>
      <family val="2"/>
    </font>
    <font>
      <b/>
      <sz val="12"/>
      <color theme="1"/>
      <name val="Calibri"/>
      <family val="2"/>
      <scheme val="minor"/>
    </font>
    <font>
      <b/>
      <sz val="16"/>
      <color theme="1"/>
      <name val="Calibri"/>
      <family val="2"/>
      <scheme val="minor"/>
    </font>
    <font>
      <u/>
      <sz val="9.9"/>
      <color theme="10"/>
      <name val="Calibri"/>
      <family val="2"/>
    </font>
    <font>
      <b/>
      <sz val="10"/>
      <color rgb="FFFF0000"/>
      <name val="Calibri"/>
      <family val="2"/>
      <scheme val="minor"/>
    </font>
    <font>
      <i/>
      <sz val="10"/>
      <color theme="1"/>
      <name val="Calibri"/>
      <family val="2"/>
      <scheme val="minor"/>
    </font>
    <font>
      <u/>
      <sz val="10"/>
      <color theme="1"/>
      <name val="Calibri"/>
      <family val="2"/>
      <scheme val="minor"/>
    </font>
    <font>
      <b/>
      <sz val="10"/>
      <name val="Calibri"/>
      <family val="2"/>
      <scheme val="minor"/>
    </font>
    <font>
      <sz val="10"/>
      <name val="Calibri"/>
      <family val="2"/>
      <scheme val="minor"/>
    </font>
    <font>
      <b/>
      <sz val="12"/>
      <name val="Calibri"/>
      <family val="2"/>
      <scheme val="minor"/>
    </font>
    <font>
      <i/>
      <sz val="11"/>
      <color theme="1"/>
      <name val="Calibri"/>
      <family val="2"/>
      <scheme val="minor"/>
    </font>
    <font>
      <i/>
      <sz val="10"/>
      <name val="Calibri"/>
      <family val="2"/>
      <scheme val="minor"/>
    </font>
    <font>
      <u/>
      <sz val="9.9"/>
      <color theme="10"/>
      <name val="Calibri"/>
      <family val="2"/>
      <scheme val="minor"/>
    </font>
    <font>
      <sz val="8"/>
      <name val="Calibri"/>
      <family val="2"/>
      <scheme val="minor"/>
    </font>
    <font>
      <b/>
      <sz val="16"/>
      <name val="Calibri"/>
      <family val="2"/>
      <scheme val="minor"/>
    </font>
    <font>
      <b/>
      <sz val="16"/>
      <color indexed="12"/>
      <name val="Calibri"/>
      <family val="2"/>
      <scheme val="minor"/>
    </font>
    <font>
      <b/>
      <sz val="8"/>
      <name val="Calibri"/>
      <family val="2"/>
      <scheme val="minor"/>
    </font>
    <font>
      <b/>
      <sz val="10"/>
      <color indexed="12"/>
      <name val="Calibri"/>
      <family val="2"/>
      <scheme val="minor"/>
    </font>
    <font>
      <b/>
      <sz val="8"/>
      <color indexed="12"/>
      <name val="Calibri"/>
      <family val="2"/>
      <scheme val="minor"/>
    </font>
    <font>
      <sz val="9"/>
      <name val="Calibri"/>
      <family val="2"/>
      <scheme val="minor"/>
    </font>
    <font>
      <b/>
      <sz val="11"/>
      <name val="Calibri"/>
      <family val="2"/>
      <scheme val="minor"/>
    </font>
    <font>
      <sz val="11"/>
      <color rgb="FFFFFFFF"/>
      <name val="Calibri"/>
      <family val="2"/>
      <scheme val="minor"/>
    </font>
    <font>
      <b/>
      <u/>
      <sz val="10"/>
      <color theme="1"/>
      <name val="Calibri"/>
      <family val="2"/>
      <scheme val="minor"/>
    </font>
    <font>
      <u/>
      <sz val="10"/>
      <name val="Calibri"/>
      <family val="2"/>
      <scheme val="minor"/>
    </font>
    <font>
      <i/>
      <u/>
      <sz val="10"/>
      <color theme="1"/>
      <name val="Calibri"/>
      <family val="2"/>
      <scheme val="minor"/>
    </font>
    <font>
      <i/>
      <u/>
      <sz val="10"/>
      <name val="Calibri"/>
      <family val="2"/>
      <scheme val="minor"/>
    </font>
  </fonts>
  <fills count="10">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indexed="4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0000F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3">
    <xf numFmtId="0" fontId="0" fillId="0" borderId="0"/>
    <xf numFmtId="0" fontId="7" fillId="0" borderId="0"/>
    <xf numFmtId="0" fontId="10" fillId="0" borderId="0" applyNumberFormat="0" applyFill="0" applyBorder="0" applyAlignment="0" applyProtection="0">
      <alignment vertical="top"/>
      <protection locked="0"/>
    </xf>
  </cellStyleXfs>
  <cellXfs count="187">
    <xf numFmtId="0" fontId="0" fillId="0" borderId="0" xfId="0"/>
    <xf numFmtId="0" fontId="3" fillId="0" borderId="0" xfId="0" applyFont="1" applyAlignment="1">
      <alignment vertical="center" wrapText="1"/>
    </xf>
    <xf numFmtId="0" fontId="3" fillId="0" borderId="0" xfId="0" applyFont="1" applyAlignment="1">
      <alignment horizontal="center" vertical="center" wrapText="1"/>
    </xf>
    <xf numFmtId="0" fontId="2" fillId="0" borderId="0" xfId="0" applyFont="1" applyAlignment="1">
      <alignment vertical="center" wrapText="1"/>
    </xf>
    <xf numFmtId="0" fontId="4" fillId="0" borderId="0" xfId="0" applyFont="1" applyAlignment="1">
      <alignment vertical="center" wrapText="1"/>
    </xf>
    <xf numFmtId="0" fontId="2" fillId="0" borderId="0" xfId="0" applyFont="1" applyAlignment="1">
      <alignment horizontal="center" vertical="center" wrapText="1"/>
    </xf>
    <xf numFmtId="0" fontId="8" fillId="0" borderId="0" xfId="0" applyFont="1" applyAlignment="1">
      <alignment wrapText="1"/>
    </xf>
    <xf numFmtId="0" fontId="1" fillId="0" borderId="1" xfId="0" applyFont="1" applyBorder="1"/>
    <xf numFmtId="0" fontId="8" fillId="0" borderId="0" xfId="0" applyFont="1"/>
    <xf numFmtId="0" fontId="11" fillId="0" borderId="0" xfId="0" applyFont="1" applyAlignment="1">
      <alignment vertical="center" wrapText="1"/>
    </xf>
    <xf numFmtId="0" fontId="12" fillId="0" borderId="0" xfId="0" applyFont="1" applyAlignment="1">
      <alignment vertical="center"/>
    </xf>
    <xf numFmtId="0" fontId="8" fillId="0" borderId="0" xfId="0" applyFont="1" applyAlignment="1">
      <alignment vertical="center" wrapText="1"/>
    </xf>
    <xf numFmtId="0" fontId="2" fillId="0" borderId="0" xfId="0" applyFont="1"/>
    <xf numFmtId="0" fontId="3" fillId="0" borderId="0" xfId="0" applyFont="1"/>
    <xf numFmtId="0" fontId="3" fillId="0" borderId="0" xfId="0" applyFont="1" applyAlignment="1">
      <alignment wrapText="1"/>
    </xf>
    <xf numFmtId="0" fontId="2" fillId="0" borderId="1" xfId="0" applyFont="1" applyBorder="1" applyAlignment="1">
      <alignment wrapText="1"/>
    </xf>
    <xf numFmtId="0" fontId="2" fillId="0" borderId="1" xfId="0" applyFont="1" applyBorder="1"/>
    <xf numFmtId="0" fontId="3" fillId="0" borderId="1" xfId="0" applyFont="1" applyBorder="1" applyAlignment="1">
      <alignment wrapText="1"/>
    </xf>
    <xf numFmtId="0" fontId="14" fillId="0" borderId="0" xfId="1" applyFont="1"/>
    <xf numFmtId="0" fontId="15" fillId="0" borderId="0" xfId="1" applyFont="1"/>
    <xf numFmtId="0" fontId="15" fillId="0" borderId="0" xfId="1" applyFont="1" applyAlignment="1">
      <alignment horizontal="left" indent="1"/>
    </xf>
    <xf numFmtId="0" fontId="16" fillId="0" borderId="0" xfId="1" applyFont="1"/>
    <xf numFmtId="0" fontId="15" fillId="0" borderId="0" xfId="1" applyFont="1" applyAlignment="1">
      <alignment vertical="center"/>
    </xf>
    <xf numFmtId="0" fontId="15" fillId="0" borderId="16" xfId="1" applyFont="1" applyBorder="1" applyAlignment="1">
      <alignment horizontal="left" vertical="center" indent="1"/>
    </xf>
    <xf numFmtId="0" fontId="15" fillId="0" borderId="14" xfId="1" applyFont="1" applyBorder="1" applyAlignment="1">
      <alignment horizontal="left" vertical="center" indent="1"/>
    </xf>
    <xf numFmtId="0" fontId="14" fillId="5" borderId="10" xfId="1" applyFont="1" applyFill="1" applyBorder="1" applyAlignment="1">
      <alignment horizontal="left" indent="1"/>
    </xf>
    <xf numFmtId="0" fontId="14" fillId="4" borderId="10" xfId="1" applyFont="1" applyFill="1" applyBorder="1" applyAlignment="1">
      <alignment horizontal="left" indent="1"/>
    </xf>
    <xf numFmtId="0" fontId="15" fillId="3" borderId="10" xfId="1" applyFont="1" applyFill="1" applyBorder="1" applyAlignment="1">
      <alignment horizontal="left" indent="1"/>
    </xf>
    <xf numFmtId="0" fontId="14" fillId="5" borderId="9" xfId="1" applyFont="1" applyFill="1" applyBorder="1" applyAlignment="1">
      <alignment horizontal="left" indent="1"/>
    </xf>
    <xf numFmtId="0" fontId="14" fillId="4" borderId="9" xfId="1" applyFont="1" applyFill="1" applyBorder="1" applyAlignment="1">
      <alignment horizontal="left" indent="1"/>
    </xf>
    <xf numFmtId="0" fontId="15" fillId="3" borderId="9" xfId="1" applyFont="1" applyFill="1" applyBorder="1" applyAlignment="1">
      <alignment horizontal="left" indent="1"/>
    </xf>
    <xf numFmtId="0" fontId="15" fillId="5" borderId="9" xfId="1" applyFont="1" applyFill="1" applyBorder="1" applyAlignment="1">
      <alignment horizontal="left" indent="1"/>
    </xf>
    <xf numFmtId="0" fontId="15" fillId="4" borderId="9" xfId="1" applyFont="1" applyFill="1" applyBorder="1" applyAlignment="1">
      <alignment horizontal="left" indent="1"/>
    </xf>
    <xf numFmtId="0" fontId="15" fillId="3" borderId="8" xfId="1" applyFont="1" applyFill="1" applyBorder="1" applyAlignment="1">
      <alignment horizontal="left" indent="1"/>
    </xf>
    <xf numFmtId="0" fontId="14" fillId="0" borderId="12" xfId="1" applyFont="1" applyBorder="1"/>
    <xf numFmtId="0" fontId="15" fillId="4" borderId="10" xfId="1" applyFont="1" applyFill="1" applyBorder="1" applyAlignment="1">
      <alignment horizontal="left" indent="1"/>
    </xf>
    <xf numFmtId="0" fontId="14" fillId="0" borderId="11" xfId="1" applyFont="1" applyBorder="1"/>
    <xf numFmtId="0" fontId="14" fillId="0" borderId="0" xfId="1" applyFont="1" applyAlignment="1">
      <alignment horizontal="left" indent="1"/>
    </xf>
    <xf numFmtId="0" fontId="14" fillId="0" borderId="15" xfId="1" applyFont="1" applyBorder="1" applyAlignment="1">
      <alignment horizontal="center" vertical="center"/>
    </xf>
    <xf numFmtId="0" fontId="15" fillId="0" borderId="13" xfId="1" applyFont="1" applyBorder="1" applyAlignment="1">
      <alignment horizontal="center" vertical="center"/>
    </xf>
    <xf numFmtId="0" fontId="14" fillId="0" borderId="1" xfId="1" applyFont="1" applyBorder="1" applyAlignment="1">
      <alignment vertical="center"/>
    </xf>
    <xf numFmtId="0" fontId="2" fillId="0" borderId="1" xfId="0" applyFont="1" applyBorder="1" applyAlignment="1">
      <alignment horizontal="center"/>
    </xf>
    <xf numFmtId="0" fontId="3" fillId="0" borderId="1" xfId="0" applyFont="1" applyBorder="1" applyAlignment="1">
      <alignment horizontal="center"/>
    </xf>
    <xf numFmtId="0" fontId="2" fillId="0" borderId="0" xfId="0" applyFont="1" applyAlignment="1">
      <alignment horizontal="center"/>
    </xf>
    <xf numFmtId="0" fontId="3" fillId="0" borderId="0" xfId="0" applyFont="1" applyAlignment="1">
      <alignment horizontal="center"/>
    </xf>
    <xf numFmtId="0" fontId="1" fillId="0" borderId="0" xfId="0" applyFont="1" applyAlignment="1">
      <alignment vertical="center" wrapText="1"/>
    </xf>
    <xf numFmtId="0" fontId="0" fillId="0" borderId="0" xfId="0" applyFont="1" applyAlignment="1">
      <alignment vertical="center" wrapText="1"/>
    </xf>
    <xf numFmtId="0" fontId="13" fillId="0" borderId="0" xfId="0" applyFont="1" applyBorder="1" applyAlignment="1">
      <alignment vertical="center" wrapText="1"/>
    </xf>
    <xf numFmtId="0" fontId="3" fillId="0" borderId="0" xfId="0" applyFont="1" applyBorder="1" applyAlignment="1">
      <alignmen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13" fillId="0" borderId="0" xfId="0" applyFont="1" applyAlignment="1">
      <alignment vertical="center" wrapText="1"/>
    </xf>
    <xf numFmtId="0" fontId="3" fillId="0" borderId="17" xfId="0" applyFont="1" applyBorder="1" applyAlignment="1">
      <alignment vertical="center" wrapText="1"/>
    </xf>
    <xf numFmtId="0" fontId="3" fillId="0" borderId="1" xfId="0" applyFont="1" applyBorder="1"/>
    <xf numFmtId="0" fontId="2" fillId="0" borderId="0" xfId="0" applyFont="1" applyFill="1" applyAlignment="1">
      <alignment vertical="center" wrapText="1"/>
    </xf>
    <xf numFmtId="0" fontId="3" fillId="6" borderId="1" xfId="0" applyFont="1" applyFill="1" applyBorder="1" applyAlignment="1">
      <alignment vertical="center" wrapText="1"/>
    </xf>
    <xf numFmtId="0" fontId="3" fillId="6" borderId="1" xfId="0" applyFont="1" applyFill="1" applyBorder="1" applyAlignment="1">
      <alignment horizontal="center" vertical="center" wrapText="1"/>
    </xf>
    <xf numFmtId="0" fontId="18" fillId="0" borderId="0" xfId="1" applyFont="1"/>
    <xf numFmtId="0" fontId="19" fillId="0" borderId="0" xfId="2" applyFont="1" applyAlignment="1" applyProtection="1"/>
    <xf numFmtId="0" fontId="20" fillId="0" borderId="0" xfId="1" applyFont="1" applyProtection="1">
      <protection locked="0"/>
    </xf>
    <xf numFmtId="0" fontId="15" fillId="0" borderId="0" xfId="1" applyFont="1" applyProtection="1">
      <protection locked="0"/>
    </xf>
    <xf numFmtId="0" fontId="21" fillId="0" borderId="0" xfId="1" applyFont="1" applyProtection="1">
      <protection locked="0"/>
    </xf>
    <xf numFmtId="0" fontId="22" fillId="0" borderId="0" xfId="1" applyFont="1" applyProtection="1">
      <protection locked="0"/>
    </xf>
    <xf numFmtId="0" fontId="14" fillId="0" borderId="0" xfId="1" applyFont="1" applyBorder="1" applyAlignment="1" applyProtection="1">
      <alignment horizontal="center"/>
      <protection locked="0"/>
    </xf>
    <xf numFmtId="0" fontId="23" fillId="0" borderId="0" xfId="1" applyFont="1" applyProtection="1">
      <protection locked="0"/>
    </xf>
    <xf numFmtId="0" fontId="14" fillId="0" borderId="0" xfId="1" applyFont="1" applyProtection="1">
      <protection locked="0"/>
    </xf>
    <xf numFmtId="0" fontId="24" fillId="0" borderId="0" xfId="1" applyFont="1" applyBorder="1" applyAlignment="1" applyProtection="1">
      <alignment horizontal="center" textRotation="90" wrapText="1"/>
      <protection locked="0"/>
    </xf>
    <xf numFmtId="0" fontId="16" fillId="0" borderId="0" xfId="1" applyFont="1" applyProtection="1">
      <protection locked="0"/>
    </xf>
    <xf numFmtId="0" fontId="15" fillId="0" borderId="0" xfId="1" applyFont="1" applyAlignment="1" applyProtection="1">
      <alignment horizontal="right"/>
      <protection locked="0"/>
    </xf>
    <xf numFmtId="0" fontId="16" fillId="0" borderId="0" xfId="1" applyFont="1" applyBorder="1" applyAlignment="1" applyProtection="1">
      <protection locked="0"/>
    </xf>
    <xf numFmtId="0" fontId="14" fillId="0" borderId="0" xfId="1" applyFont="1" applyBorder="1" applyAlignment="1" applyProtection="1">
      <alignment horizontal="center" wrapText="1"/>
      <protection locked="0"/>
    </xf>
    <xf numFmtId="0" fontId="14" fillId="2" borderId="1" xfId="1" applyFont="1" applyFill="1" applyBorder="1" applyAlignment="1" applyProtection="1">
      <alignment horizontal="center"/>
      <protection locked="0"/>
    </xf>
    <xf numFmtId="0" fontId="14" fillId="2" borderId="3" xfId="1" applyFont="1" applyFill="1" applyBorder="1" applyAlignment="1" applyProtection="1">
      <alignment horizontal="center"/>
      <protection locked="0"/>
    </xf>
    <xf numFmtId="0" fontId="14" fillId="0" borderId="2" xfId="1" applyFont="1" applyBorder="1" applyAlignment="1" applyProtection="1">
      <alignment horizontal="center"/>
      <protection locked="0"/>
    </xf>
    <xf numFmtId="0" fontId="15" fillId="0" borderId="1" xfId="1" applyFont="1" applyBorder="1" applyAlignment="1" applyProtection="1">
      <alignment horizontal="center"/>
      <protection locked="0"/>
    </xf>
    <xf numFmtId="0" fontId="20" fillId="0" borderId="1" xfId="1" applyFont="1" applyFill="1" applyBorder="1" applyAlignment="1" applyProtection="1">
      <alignment vertical="center"/>
      <protection locked="0"/>
    </xf>
    <xf numFmtId="0" fontId="16" fillId="0" borderId="1" xfId="1" applyFont="1" applyFill="1" applyBorder="1" applyAlignment="1" applyProtection="1">
      <alignment horizontal="center"/>
      <protection locked="0"/>
    </xf>
    <xf numFmtId="0" fontId="16" fillId="0" borderId="1" xfId="1" applyFont="1" applyBorder="1" applyAlignment="1" applyProtection="1">
      <alignment horizontal="center"/>
      <protection locked="0"/>
    </xf>
    <xf numFmtId="0" fontId="15" fillId="0" borderId="1" xfId="1" applyFont="1" applyBorder="1" applyAlignment="1" applyProtection="1">
      <alignment horizontal="left"/>
      <protection locked="0"/>
    </xf>
    <xf numFmtId="0" fontId="2" fillId="0" borderId="1" xfId="0" applyFont="1" applyBorder="1" applyAlignment="1">
      <alignment horizontal="center" vertical="center" wrapText="1"/>
    </xf>
    <xf numFmtId="0" fontId="8" fillId="0" borderId="0" xfId="0" applyFont="1" applyAlignment="1">
      <alignment vertical="top" wrapText="1"/>
    </xf>
    <xf numFmtId="0" fontId="12" fillId="0" borderId="0" xfId="0" applyFont="1" applyAlignment="1">
      <alignment vertical="top" wrapText="1"/>
    </xf>
    <xf numFmtId="0" fontId="3" fillId="0" borderId="0" xfId="0" applyFont="1" applyAlignment="1">
      <alignment vertical="top" wrapText="1"/>
    </xf>
    <xf numFmtId="0" fontId="2" fillId="0" borderId="0" xfId="0" applyFont="1" applyAlignment="1">
      <alignment vertical="top" wrapText="1"/>
    </xf>
    <xf numFmtId="0" fontId="3" fillId="6" borderId="0" xfId="0" applyFont="1" applyFill="1" applyAlignment="1">
      <alignment vertical="top" wrapText="1"/>
    </xf>
    <xf numFmtId="0" fontId="3" fillId="6" borderId="1" xfId="0" applyFont="1" applyFill="1" applyBorder="1" applyAlignment="1">
      <alignment vertical="top" wrapText="1"/>
    </xf>
    <xf numFmtId="164" fontId="26" fillId="2" borderId="1" xfId="1" applyNumberFormat="1" applyFont="1" applyFill="1" applyBorder="1" applyAlignment="1" applyProtection="1">
      <alignment horizontal="center" vertical="center" textRotation="90"/>
      <protection locked="0"/>
    </xf>
    <xf numFmtId="0" fontId="2" fillId="0" borderId="0" xfId="0" applyFont="1" applyBorder="1" applyAlignment="1">
      <alignment horizontal="center" vertical="center" wrapText="1"/>
    </xf>
    <xf numFmtId="0" fontId="3" fillId="0" borderId="17" xfId="0" applyFont="1" applyBorder="1" applyAlignment="1">
      <alignment horizontal="center" vertical="center" wrapText="1"/>
    </xf>
    <xf numFmtId="0" fontId="1" fillId="0" borderId="0" xfId="0" applyFont="1" applyAlignment="1">
      <alignment wrapText="1"/>
    </xf>
    <xf numFmtId="0" fontId="1" fillId="0" borderId="0" xfId="0" applyFont="1"/>
    <xf numFmtId="0" fontId="1" fillId="0" borderId="0" xfId="0" applyFont="1" applyAlignment="1">
      <alignment horizontal="center"/>
    </xf>
    <xf numFmtId="0" fontId="0" fillId="0" borderId="0" xfId="0" applyAlignment="1">
      <alignment horizontal="center"/>
    </xf>
    <xf numFmtId="165" fontId="0" fillId="0" borderId="0" xfId="0" applyNumberFormat="1" applyAlignment="1">
      <alignment horizontal="center"/>
    </xf>
    <xf numFmtId="0" fontId="1" fillId="0" borderId="18" xfId="0" applyFont="1" applyBorder="1" applyAlignment="1">
      <alignment horizontal="center"/>
    </xf>
    <xf numFmtId="0" fontId="1" fillId="0" borderId="19" xfId="0" applyFont="1" applyBorder="1"/>
    <xf numFmtId="0" fontId="1" fillId="0" borderId="19" xfId="0" applyFont="1" applyBorder="1" applyAlignment="1">
      <alignment horizontal="center"/>
    </xf>
    <xf numFmtId="165" fontId="1" fillId="0" borderId="19" xfId="0" applyNumberFormat="1" applyFont="1" applyBorder="1" applyAlignment="1">
      <alignment horizontal="center"/>
    </xf>
    <xf numFmtId="0" fontId="0" fillId="0" borderId="21" xfId="0" applyBorder="1" applyAlignment="1">
      <alignment horizontal="center"/>
    </xf>
    <xf numFmtId="0" fontId="0" fillId="0" borderId="24" xfId="0" applyBorder="1" applyAlignment="1">
      <alignment horizontal="center"/>
    </xf>
    <xf numFmtId="0" fontId="0" fillId="7" borderId="22" xfId="0" applyFill="1" applyBorder="1"/>
    <xf numFmtId="0" fontId="0" fillId="7" borderId="22" xfId="0" applyFill="1" applyBorder="1" applyAlignment="1">
      <alignment horizontal="center"/>
    </xf>
    <xf numFmtId="165" fontId="0" fillId="7" borderId="22" xfId="0" applyNumberFormat="1" applyFill="1" applyBorder="1" applyAlignment="1">
      <alignment horizontal="center"/>
    </xf>
    <xf numFmtId="0" fontId="0" fillId="7" borderId="25" xfId="0" applyFill="1" applyBorder="1"/>
    <xf numFmtId="0" fontId="0" fillId="7" borderId="25" xfId="0" applyFill="1" applyBorder="1" applyAlignment="1">
      <alignment horizontal="center"/>
    </xf>
    <xf numFmtId="165" fontId="0" fillId="7" borderId="25" xfId="0" applyNumberFormat="1" applyFill="1" applyBorder="1" applyAlignment="1">
      <alignment horizontal="center"/>
    </xf>
    <xf numFmtId="0" fontId="1" fillId="0" borderId="16" xfId="0" applyFont="1" applyBorder="1" applyAlignment="1">
      <alignment horizontal="right"/>
    </xf>
    <xf numFmtId="165" fontId="1" fillId="0" borderId="14" xfId="0" applyNumberFormat="1" applyFont="1" applyBorder="1" applyAlignment="1">
      <alignment horizontal="center"/>
    </xf>
    <xf numFmtId="0" fontId="10" fillId="0" borderId="0" xfId="2" applyAlignment="1" applyProtection="1">
      <alignment vertical="center" wrapText="1"/>
    </xf>
    <xf numFmtId="0" fontId="27" fillId="0" borderId="0" xfId="1" applyFont="1" applyAlignment="1">
      <alignment vertical="center"/>
    </xf>
    <xf numFmtId="165" fontId="1" fillId="0" borderId="13" xfId="0" applyNumberFormat="1" applyFont="1" applyBorder="1" applyAlignment="1">
      <alignment horizontal="center"/>
    </xf>
    <xf numFmtId="0" fontId="28" fillId="0" borderId="0" xfId="0" applyFont="1" applyAlignment="1">
      <alignment horizontal="center"/>
    </xf>
    <xf numFmtId="0" fontId="8" fillId="6" borderId="0" xfId="0" applyFont="1" applyFill="1" applyAlignment="1">
      <alignment horizontal="left" vertical="center" wrapText="1"/>
    </xf>
    <xf numFmtId="0" fontId="8" fillId="0" borderId="0" xfId="0" applyFont="1" applyFill="1" applyAlignment="1">
      <alignment horizontal="left" vertical="center" wrapText="1"/>
    </xf>
    <xf numFmtId="0" fontId="3" fillId="0" borderId="0" xfId="0" applyFont="1" applyFill="1" applyAlignment="1">
      <alignment wrapText="1"/>
    </xf>
    <xf numFmtId="0" fontId="8" fillId="0" borderId="0" xfId="0" applyFont="1" applyFill="1" applyAlignment="1">
      <alignment vertical="center" wrapText="1"/>
    </xf>
    <xf numFmtId="0" fontId="2" fillId="0" borderId="1" xfId="0" applyFont="1" applyBorder="1" applyAlignment="1">
      <alignment horizontal="center" vertical="center" wrapText="1"/>
    </xf>
    <xf numFmtId="0" fontId="16" fillId="0" borderId="0" xfId="0" applyFont="1" applyFill="1" applyAlignment="1">
      <alignment horizontal="left" vertical="center" wrapText="1"/>
    </xf>
    <xf numFmtId="0" fontId="3" fillId="0" borderId="1" xfId="0" applyFont="1" applyBorder="1" applyAlignment="1">
      <alignment horizontal="center" vertical="center" wrapText="1"/>
    </xf>
    <xf numFmtId="0" fontId="4" fillId="0" borderId="1" xfId="0" applyFont="1" applyBorder="1" applyAlignment="1">
      <alignment vertical="center" wrapText="1"/>
    </xf>
    <xf numFmtId="0" fontId="10" fillId="0" borderId="1" xfId="2" applyBorder="1" applyAlignment="1" applyProtection="1">
      <alignment vertical="center" wrapText="1"/>
    </xf>
    <xf numFmtId="165" fontId="27" fillId="0" borderId="20" xfId="0" applyNumberFormat="1" applyFont="1" applyBorder="1" applyAlignment="1">
      <alignment horizontal="center"/>
    </xf>
    <xf numFmtId="0" fontId="29" fillId="0" borderId="0" xfId="0" applyFont="1" applyAlignment="1">
      <alignment wrapText="1"/>
    </xf>
    <xf numFmtId="0" fontId="29" fillId="0" borderId="0" xfId="0" applyFont="1" applyAlignment="1"/>
    <xf numFmtId="0" fontId="3" fillId="0" borderId="0" xfId="0" applyFont="1" applyAlignment="1"/>
    <xf numFmtId="0" fontId="3" fillId="0" borderId="0" xfId="0" applyFont="1" applyBorder="1" applyAlignment="1">
      <alignment vertical="center"/>
    </xf>
    <xf numFmtId="0" fontId="3" fillId="8" borderId="1" xfId="0" applyFont="1" applyFill="1" applyBorder="1" applyAlignment="1">
      <alignment horizontal="center" vertical="center" wrapText="1"/>
    </xf>
    <xf numFmtId="0" fontId="14" fillId="8" borderId="1" xfId="1" applyFont="1" applyFill="1" applyBorder="1" applyAlignment="1" applyProtection="1">
      <alignment horizontal="center" vertical="top" wrapText="1"/>
      <protection locked="0"/>
    </xf>
    <xf numFmtId="0" fontId="3" fillId="8" borderId="1" xfId="0" applyFont="1" applyFill="1" applyBorder="1" applyAlignment="1">
      <alignment vertical="top" wrapText="1"/>
    </xf>
    <xf numFmtId="0" fontId="14" fillId="8" borderId="1" xfId="1" applyFont="1" applyFill="1" applyBorder="1" applyAlignment="1" applyProtection="1">
      <alignment horizontal="center"/>
      <protection locked="0"/>
    </xf>
    <xf numFmtId="0" fontId="15" fillId="8" borderId="1" xfId="1" applyFont="1" applyFill="1" applyBorder="1" applyAlignment="1" applyProtection="1">
      <alignment wrapText="1"/>
      <protection locked="0"/>
    </xf>
    <xf numFmtId="0" fontId="15" fillId="8" borderId="1" xfId="1" applyFont="1" applyFill="1" applyBorder="1" applyProtection="1">
      <protection locked="0"/>
    </xf>
    <xf numFmtId="0" fontId="15" fillId="8" borderId="1" xfId="1" applyFont="1" applyFill="1" applyBorder="1" applyAlignment="1" applyProtection="1">
      <alignment horizontal="center"/>
      <protection locked="0"/>
    </xf>
    <xf numFmtId="0" fontId="3" fillId="8" borderId="1" xfId="0" applyFont="1" applyFill="1" applyBorder="1" applyAlignment="1">
      <alignment horizontal="left" vertical="top" wrapText="1"/>
    </xf>
    <xf numFmtId="0" fontId="14" fillId="8" borderId="1" xfId="1" applyFont="1" applyFill="1" applyBorder="1" applyAlignment="1" applyProtection="1">
      <alignment horizontal="left" vertical="top" wrapText="1"/>
      <protection locked="0"/>
    </xf>
    <xf numFmtId="165" fontId="0" fillId="8" borderId="23" xfId="0" applyNumberFormat="1" applyFill="1" applyBorder="1" applyAlignment="1">
      <alignment horizontal="center"/>
    </xf>
    <xf numFmtId="165" fontId="0" fillId="8" borderId="26" xfId="0" applyNumberFormat="1" applyFill="1" applyBorder="1" applyAlignment="1">
      <alignment horizontal="center"/>
    </xf>
    <xf numFmtId="0" fontId="3" fillId="8" borderId="1" xfId="0" applyFont="1" applyFill="1" applyBorder="1" applyAlignment="1">
      <alignment horizontal="center"/>
    </xf>
    <xf numFmtId="0" fontId="15" fillId="6" borderId="1" xfId="1" applyFont="1" applyFill="1" applyBorder="1" applyAlignment="1" applyProtection="1">
      <alignment horizontal="left" wrapText="1"/>
      <protection locked="0"/>
    </xf>
    <xf numFmtId="0" fontId="15" fillId="9" borderId="1" xfId="1" applyFont="1" applyFill="1" applyBorder="1" applyAlignment="1" applyProtection="1">
      <alignment horizontal="center"/>
      <protection locked="0"/>
    </xf>
    <xf numFmtId="0" fontId="20" fillId="9" borderId="1" xfId="1" applyFont="1" applyFill="1" applyBorder="1" applyAlignment="1" applyProtection="1">
      <alignment vertical="center"/>
      <protection locked="0"/>
    </xf>
    <xf numFmtId="0" fontId="32" fillId="0" borderId="0" xfId="1" applyFont="1"/>
    <xf numFmtId="0" fontId="30" fillId="0" borderId="0" xfId="1" applyFont="1"/>
    <xf numFmtId="0" fontId="30" fillId="0" borderId="0" xfId="1" applyFont="1" applyAlignment="1">
      <alignment horizontal="left" indent="1"/>
    </xf>
    <xf numFmtId="0" fontId="4" fillId="0" borderId="1" xfId="0" applyFont="1" applyFill="1" applyBorder="1" applyAlignment="1">
      <alignment vertical="center" wrapText="1"/>
    </xf>
    <xf numFmtId="0" fontId="19" fillId="0" borderId="1" xfId="2" applyFont="1" applyFill="1" applyBorder="1" applyAlignment="1" applyProtection="1">
      <alignment vertical="center" wrapText="1"/>
    </xf>
    <xf numFmtId="0" fontId="3" fillId="0" borderId="1" xfId="0" applyFont="1" applyFill="1" applyBorder="1" applyAlignment="1">
      <alignment vertical="center" wrapText="1"/>
    </xf>
    <xf numFmtId="0" fontId="10" fillId="0" borderId="1" xfId="2" applyFill="1" applyBorder="1" applyAlignment="1" applyProtection="1">
      <alignment vertical="center" wrapText="1"/>
    </xf>
    <xf numFmtId="0" fontId="19" fillId="0" borderId="1" xfId="2" applyFont="1" applyFill="1" applyBorder="1" applyAlignment="1" applyProtection="1"/>
    <xf numFmtId="0" fontId="2" fillId="0" borderId="0" xfId="0" applyFont="1" applyAlignment="1">
      <alignment horizontal="left" vertical="center" wrapText="1"/>
    </xf>
    <xf numFmtId="0" fontId="16" fillId="6" borderId="0" xfId="0" applyFont="1" applyFill="1" applyAlignment="1">
      <alignment horizontal="left" vertical="center" wrapText="1"/>
    </xf>
    <xf numFmtId="0" fontId="12" fillId="0" borderId="0" xfId="0" applyFont="1" applyFill="1" applyAlignment="1">
      <alignment horizontal="left" vertical="center" wrapText="1"/>
    </xf>
    <xf numFmtId="0" fontId="17" fillId="0" borderId="0" xfId="0" applyFont="1" applyAlignment="1">
      <alignment horizontal="left" vertical="center" wrapText="1"/>
    </xf>
    <xf numFmtId="0" fontId="8" fillId="0" borderId="0" xfId="0" applyFont="1" applyAlignment="1">
      <alignment horizontal="left" wrapText="1"/>
    </xf>
    <xf numFmtId="0" fontId="12" fillId="0" borderId="0" xfId="0" applyFont="1" applyAlignment="1">
      <alignment horizontal="left" vertical="center" wrapText="1"/>
    </xf>
    <xf numFmtId="0" fontId="8" fillId="6" borderId="0" xfId="0" applyFont="1" applyFill="1" applyAlignment="1">
      <alignment horizontal="left" vertical="center" wrapText="1"/>
    </xf>
    <xf numFmtId="0" fontId="2" fillId="0" borderId="1" xfId="0" applyFont="1" applyBorder="1" applyAlignment="1">
      <alignment horizontal="center"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5" fillId="0" borderId="0" xfId="1" applyFont="1" applyBorder="1" applyAlignment="1" applyProtection="1">
      <alignment horizontal="left" vertical="center" wrapText="1"/>
      <protection locked="0"/>
    </xf>
    <xf numFmtId="0" fontId="0" fillId="0" borderId="0" xfId="0" applyFont="1" applyBorder="1" applyAlignment="1">
      <alignment vertical="center" wrapText="1"/>
    </xf>
    <xf numFmtId="0" fontId="15" fillId="0" borderId="0" xfId="1" quotePrefix="1" applyFont="1" applyAlignment="1" applyProtection="1">
      <alignment horizontal="left" wrapText="1"/>
      <protection locked="0"/>
    </xf>
    <xf numFmtId="0" fontId="0" fillId="0" borderId="0" xfId="0" applyFont="1" applyAlignment="1">
      <alignment wrapText="1"/>
    </xf>
    <xf numFmtId="0" fontId="9" fillId="6" borderId="0" xfId="0" applyFont="1" applyFill="1" applyAlignment="1">
      <alignment horizontal="left" vertical="center" wrapText="1"/>
    </xf>
    <xf numFmtId="16" fontId="15" fillId="6" borderId="0" xfId="1" applyNumberFormat="1" applyFont="1" applyFill="1" applyAlignment="1" applyProtection="1">
      <alignment horizontal="left"/>
      <protection locked="0"/>
    </xf>
    <xf numFmtId="0" fontId="16" fillId="0" borderId="4" xfId="1" applyFont="1" applyBorder="1" applyAlignment="1" applyProtection="1">
      <alignment horizontal="center"/>
      <protection locked="0"/>
    </xf>
    <xf numFmtId="0" fontId="16" fillId="0" borderId="3" xfId="1" applyFont="1" applyBorder="1" applyAlignment="1" applyProtection="1">
      <alignment horizontal="center"/>
      <protection locked="0"/>
    </xf>
    <xf numFmtId="0" fontId="16" fillId="0" borderId="2" xfId="1" applyFont="1" applyBorder="1" applyAlignment="1" applyProtection="1">
      <alignment horizontal="center"/>
      <protection locked="0"/>
    </xf>
    <xf numFmtId="0" fontId="24" fillId="6" borderId="7" xfId="1" applyFont="1" applyFill="1" applyBorder="1" applyAlignment="1" applyProtection="1">
      <alignment horizontal="center" textRotation="90" wrapText="1"/>
      <protection locked="0"/>
    </xf>
    <xf numFmtId="0" fontId="24" fillId="6" borderId="6" xfId="1" applyFont="1" applyFill="1" applyBorder="1" applyAlignment="1" applyProtection="1">
      <alignment horizontal="center" textRotation="90" wrapText="1"/>
      <protection locked="0"/>
    </xf>
    <xf numFmtId="0" fontId="25" fillId="6" borderId="6" xfId="1" applyFont="1" applyFill="1" applyBorder="1" applyAlignment="1" applyProtection="1">
      <alignment horizontal="center" textRotation="90" wrapText="1"/>
      <protection locked="0"/>
    </xf>
    <xf numFmtId="0" fontId="25" fillId="6" borderId="5" xfId="1" applyFont="1" applyFill="1" applyBorder="1" applyAlignment="1" applyProtection="1">
      <alignment horizontal="center" textRotation="90" wrapText="1"/>
      <protection locked="0"/>
    </xf>
    <xf numFmtId="0" fontId="24" fillId="6" borderId="5" xfId="1" applyFont="1" applyFill="1" applyBorder="1" applyAlignment="1" applyProtection="1">
      <alignment horizontal="center" textRotation="90" wrapText="1"/>
      <protection locked="0"/>
    </xf>
    <xf numFmtId="0" fontId="3" fillId="6" borderId="7" xfId="0" applyFont="1" applyFill="1" applyBorder="1" applyAlignment="1">
      <alignment horizontal="left" vertical="top" wrapText="1"/>
    </xf>
    <xf numFmtId="0" fontId="3" fillId="6" borderId="6" xfId="0" applyFont="1" applyFill="1" applyBorder="1" applyAlignment="1">
      <alignment horizontal="left" vertical="top" wrapText="1"/>
    </xf>
    <xf numFmtId="0" fontId="3" fillId="6" borderId="5" xfId="0" applyFont="1" applyFill="1" applyBorder="1" applyAlignment="1">
      <alignment horizontal="left" vertical="top" wrapText="1"/>
    </xf>
    <xf numFmtId="0" fontId="14" fillId="0" borderId="10" xfId="1" applyFont="1" applyBorder="1" applyAlignment="1">
      <alignment horizontal="center" vertical="center" textRotation="90"/>
    </xf>
    <xf numFmtId="0" fontId="14" fillId="0" borderId="9" xfId="1" applyFont="1" applyBorder="1" applyAlignment="1">
      <alignment horizontal="center" vertical="center" textRotation="90"/>
    </xf>
    <xf numFmtId="0" fontId="14" fillId="0" borderId="8" xfId="1" applyFont="1" applyBorder="1" applyAlignment="1">
      <alignment horizontal="center" vertical="center" textRotation="90"/>
    </xf>
    <xf numFmtId="0" fontId="14" fillId="0" borderId="10" xfId="1" applyFont="1" applyBorder="1" applyAlignment="1">
      <alignment horizontal="center" vertical="center"/>
    </xf>
    <xf numFmtId="0" fontId="14" fillId="0" borderId="9" xfId="1" applyFont="1" applyBorder="1" applyAlignment="1">
      <alignment horizontal="center" vertical="center"/>
    </xf>
    <xf numFmtId="0" fontId="14" fillId="0" borderId="8" xfId="1" applyFont="1" applyBorder="1" applyAlignment="1">
      <alignment horizontal="center" vertical="center"/>
    </xf>
    <xf numFmtId="0" fontId="18" fillId="0" borderId="0" xfId="1" applyFont="1" applyAlignment="1">
      <alignment horizontal="left" vertical="center" wrapText="1"/>
    </xf>
    <xf numFmtId="0" fontId="12" fillId="0" borderId="0" xfId="0" applyFont="1" applyAlignment="1">
      <alignment horizontal="left" vertical="top" wrapText="1"/>
    </xf>
    <xf numFmtId="0" fontId="12" fillId="0" borderId="0" xfId="0" applyFont="1" applyAlignment="1">
      <alignment horizontal="left" vertical="top"/>
    </xf>
    <xf numFmtId="0" fontId="12" fillId="0" borderId="0" xfId="0" applyFont="1" applyAlignment="1">
      <alignment horizontal="left" wrapText="1"/>
    </xf>
  </cellXfs>
  <cellStyles count="3">
    <cellStyle name="Hyperlink" xfId="2" builtinId="8"/>
    <cellStyle name="Normal" xfId="0" builtinId="0"/>
    <cellStyle name="Normal 2" xfId="1"/>
  </cellStyles>
  <dxfs count="74">
    <dxf>
      <font>
        <b/>
        <i val="0"/>
      </font>
      <fill>
        <patternFill>
          <bgColor rgb="FF00B050"/>
        </patternFill>
      </fill>
    </dxf>
    <dxf>
      <font>
        <b/>
        <i val="0"/>
      </font>
      <fill>
        <patternFill>
          <bgColor rgb="FFFFFF00"/>
        </patternFill>
      </fill>
    </dxf>
    <dxf>
      <font>
        <b/>
        <i val="0"/>
        <color theme="0"/>
      </font>
      <fill>
        <patternFill>
          <bgColor rgb="FF0070C0"/>
        </patternFill>
      </fill>
    </dxf>
    <dxf>
      <font>
        <b/>
        <i val="0"/>
        <condense val="0"/>
        <extend val="0"/>
        <color auto="1"/>
      </font>
      <fill>
        <patternFill>
          <bgColor indexed="34"/>
        </patternFill>
      </fill>
    </dxf>
    <dxf>
      <font>
        <b/>
        <i val="0"/>
        <condense val="0"/>
        <extend val="0"/>
        <color indexed="8"/>
      </font>
      <fill>
        <patternFill>
          <bgColor indexed="11"/>
        </patternFill>
      </fill>
    </dxf>
    <dxf>
      <font>
        <b/>
        <i val="0"/>
        <condense val="0"/>
        <extend val="0"/>
        <color indexed="9"/>
      </font>
      <fill>
        <patternFill>
          <bgColor indexed="10"/>
        </patternFill>
      </fill>
    </dxf>
    <dxf>
      <font>
        <b/>
        <i val="0"/>
        <condense val="0"/>
        <extend val="0"/>
        <color auto="1"/>
      </font>
      <fill>
        <patternFill>
          <bgColor indexed="34"/>
        </patternFill>
      </fill>
    </dxf>
    <dxf>
      <font>
        <b/>
        <i val="0"/>
        <condense val="0"/>
        <extend val="0"/>
        <color indexed="8"/>
      </font>
      <fill>
        <patternFill>
          <bgColor indexed="11"/>
        </patternFill>
      </fill>
    </dxf>
    <dxf>
      <font>
        <b/>
        <i val="0"/>
        <condense val="0"/>
        <extend val="0"/>
        <color indexed="9"/>
      </font>
      <fill>
        <patternFill>
          <bgColor indexed="10"/>
        </patternFill>
      </fill>
    </dxf>
    <dxf>
      <font>
        <b/>
        <i val="0"/>
        <condense val="0"/>
        <extend val="0"/>
        <color indexed="11"/>
      </font>
    </dxf>
    <dxf>
      <font>
        <b/>
        <i val="0"/>
        <condense val="0"/>
        <extend val="0"/>
        <color indexed="12"/>
      </font>
    </dxf>
    <dxf>
      <font>
        <b/>
        <i val="0"/>
        <condense val="0"/>
        <extend val="0"/>
        <color indexed="9"/>
      </font>
      <fill>
        <patternFill>
          <bgColor indexed="10"/>
        </patternFill>
      </fill>
    </dxf>
    <dxf>
      <font>
        <b/>
        <i val="0"/>
        <condense val="0"/>
        <extend val="0"/>
        <color auto="1"/>
      </font>
      <fill>
        <patternFill>
          <bgColor indexed="34"/>
        </patternFill>
      </fill>
    </dxf>
    <dxf>
      <font>
        <b/>
        <i val="0"/>
        <condense val="0"/>
        <extend val="0"/>
        <color indexed="8"/>
      </font>
      <fill>
        <patternFill>
          <bgColor indexed="11"/>
        </patternFill>
      </fill>
    </dxf>
    <dxf>
      <font>
        <b/>
        <i val="0"/>
        <condense val="0"/>
        <extend val="0"/>
        <color indexed="9"/>
      </font>
      <fill>
        <patternFill>
          <bgColor indexed="10"/>
        </patternFill>
      </fill>
    </dxf>
    <dxf>
      <font>
        <b/>
        <i val="0"/>
        <condense val="0"/>
        <extend val="0"/>
        <color indexed="8"/>
      </font>
      <fill>
        <patternFill>
          <bgColor indexed="34"/>
        </patternFill>
      </fill>
    </dxf>
    <dxf>
      <font>
        <b/>
        <i val="0"/>
        <condense val="0"/>
        <extend val="0"/>
        <color auto="1"/>
      </font>
      <fill>
        <patternFill>
          <bgColor indexed="11"/>
        </patternFill>
      </fill>
    </dxf>
    <dxf>
      <font>
        <b/>
        <i val="0"/>
        <condense val="0"/>
        <extend val="0"/>
        <color indexed="9"/>
      </font>
      <fill>
        <patternFill>
          <bgColor indexed="10"/>
        </patternFill>
      </fill>
    </dxf>
    <dxf>
      <font>
        <b/>
        <i val="0"/>
        <condense val="0"/>
        <extend val="0"/>
        <color indexed="8"/>
      </font>
    </dxf>
    <dxf>
      <font>
        <b/>
        <i val="0"/>
        <condense val="0"/>
        <extend val="0"/>
        <color indexed="12"/>
      </font>
    </dxf>
    <dxf>
      <font>
        <b/>
        <i val="0"/>
        <condense val="0"/>
        <extend val="0"/>
        <color indexed="9"/>
      </font>
      <fill>
        <patternFill>
          <bgColor indexed="10"/>
        </patternFill>
      </fill>
    </dxf>
    <dxf>
      <fill>
        <patternFill>
          <bgColor indexed="10"/>
        </patternFill>
      </fill>
    </dxf>
    <dxf>
      <fill>
        <patternFill>
          <bgColor indexed="13"/>
        </patternFill>
      </fill>
    </dxf>
    <dxf>
      <fill>
        <patternFill>
          <bgColor indexed="11"/>
        </patternFill>
      </fill>
    </dxf>
    <dxf>
      <font>
        <b/>
        <i val="0"/>
        <condense val="0"/>
        <extend val="0"/>
        <color indexed="11"/>
      </font>
    </dxf>
    <dxf>
      <font>
        <b/>
        <i val="0"/>
        <condense val="0"/>
        <extend val="0"/>
        <color indexed="12"/>
      </font>
    </dxf>
    <dxf>
      <font>
        <b/>
        <i val="0"/>
        <condense val="0"/>
        <extend val="0"/>
        <color indexed="9"/>
      </font>
      <fill>
        <patternFill>
          <bgColor indexed="10"/>
        </patternFill>
      </fill>
    </dxf>
    <dxf>
      <font>
        <b/>
        <i val="0"/>
        <condense val="0"/>
        <extend val="0"/>
        <color auto="1"/>
      </font>
      <fill>
        <patternFill>
          <bgColor indexed="34"/>
        </patternFill>
      </fill>
    </dxf>
    <dxf>
      <font>
        <b/>
        <i val="0"/>
        <condense val="0"/>
        <extend val="0"/>
        <color indexed="8"/>
      </font>
      <fill>
        <patternFill>
          <bgColor indexed="11"/>
        </patternFill>
      </fill>
    </dxf>
    <dxf>
      <font>
        <b/>
        <i val="0"/>
        <condense val="0"/>
        <extend val="0"/>
        <color indexed="9"/>
      </font>
      <fill>
        <patternFill>
          <bgColor indexed="10"/>
        </patternFill>
      </fill>
    </dxf>
    <dxf>
      <font>
        <b/>
        <i val="0"/>
        <condense val="0"/>
        <extend val="0"/>
        <color indexed="8"/>
      </font>
      <fill>
        <patternFill>
          <bgColor indexed="34"/>
        </patternFill>
      </fill>
    </dxf>
    <dxf>
      <font>
        <b/>
        <i val="0"/>
        <condense val="0"/>
        <extend val="0"/>
        <color auto="1"/>
      </font>
      <fill>
        <patternFill>
          <bgColor indexed="11"/>
        </patternFill>
      </fill>
    </dxf>
    <dxf>
      <font>
        <b/>
        <i val="0"/>
        <condense val="0"/>
        <extend val="0"/>
        <color indexed="9"/>
      </font>
      <fill>
        <patternFill>
          <bgColor indexed="10"/>
        </patternFill>
      </fill>
    </dxf>
    <dxf>
      <font>
        <b/>
        <i val="0"/>
        <condense val="0"/>
        <extend val="0"/>
        <color indexed="8"/>
      </font>
    </dxf>
    <dxf>
      <font>
        <b/>
        <i val="0"/>
        <condense val="0"/>
        <extend val="0"/>
        <color indexed="12"/>
      </font>
    </dxf>
    <dxf>
      <font>
        <b/>
        <i val="0"/>
        <condense val="0"/>
        <extend val="0"/>
        <color indexed="9"/>
      </font>
      <fill>
        <patternFill>
          <bgColor indexed="10"/>
        </patternFill>
      </fill>
    </dxf>
    <dxf>
      <fill>
        <patternFill>
          <bgColor indexed="10"/>
        </patternFill>
      </fill>
    </dxf>
    <dxf>
      <fill>
        <patternFill>
          <bgColor indexed="13"/>
        </patternFill>
      </fill>
    </dxf>
    <dxf>
      <fill>
        <patternFill>
          <bgColor indexed="11"/>
        </patternFill>
      </fill>
    </dxf>
    <dxf>
      <font>
        <b/>
        <i val="0"/>
        <condense val="0"/>
        <extend val="0"/>
        <color indexed="11"/>
      </font>
    </dxf>
    <dxf>
      <font>
        <b/>
        <i val="0"/>
        <condense val="0"/>
        <extend val="0"/>
        <color indexed="12"/>
      </font>
    </dxf>
    <dxf>
      <font>
        <b/>
        <i val="0"/>
        <condense val="0"/>
        <extend val="0"/>
        <color indexed="9"/>
      </font>
      <fill>
        <patternFill>
          <bgColor indexed="10"/>
        </patternFill>
      </fill>
    </dxf>
    <dxf>
      <font>
        <b/>
        <i val="0"/>
        <condense val="0"/>
        <extend val="0"/>
        <color auto="1"/>
      </font>
      <fill>
        <patternFill>
          <bgColor indexed="34"/>
        </patternFill>
      </fill>
    </dxf>
    <dxf>
      <font>
        <b/>
        <i val="0"/>
        <condense val="0"/>
        <extend val="0"/>
        <color indexed="8"/>
      </font>
      <fill>
        <patternFill>
          <bgColor indexed="11"/>
        </patternFill>
      </fill>
    </dxf>
    <dxf>
      <font>
        <b/>
        <i val="0"/>
        <condense val="0"/>
        <extend val="0"/>
        <color indexed="9"/>
      </font>
      <fill>
        <patternFill>
          <bgColor indexed="10"/>
        </patternFill>
      </fill>
    </dxf>
    <dxf>
      <font>
        <b/>
        <i val="0"/>
        <condense val="0"/>
        <extend val="0"/>
        <color indexed="8"/>
      </font>
      <fill>
        <patternFill>
          <bgColor indexed="34"/>
        </patternFill>
      </fill>
    </dxf>
    <dxf>
      <font>
        <b/>
        <i val="0"/>
        <condense val="0"/>
        <extend val="0"/>
        <color auto="1"/>
      </font>
      <fill>
        <patternFill>
          <bgColor indexed="11"/>
        </patternFill>
      </fill>
    </dxf>
    <dxf>
      <font>
        <b/>
        <i val="0"/>
        <condense val="0"/>
        <extend val="0"/>
        <color indexed="9"/>
      </font>
      <fill>
        <patternFill>
          <bgColor indexed="10"/>
        </patternFill>
      </fill>
    </dxf>
    <dxf>
      <font>
        <b/>
        <i val="0"/>
        <condense val="0"/>
        <extend val="0"/>
        <color indexed="8"/>
      </font>
    </dxf>
    <dxf>
      <font>
        <b/>
        <i val="0"/>
        <condense val="0"/>
        <extend val="0"/>
        <color indexed="12"/>
      </font>
    </dxf>
    <dxf>
      <font>
        <b/>
        <i val="0"/>
        <condense val="0"/>
        <extend val="0"/>
        <color indexed="9"/>
      </font>
      <fill>
        <patternFill>
          <bgColor indexed="10"/>
        </patternFill>
      </fill>
    </dxf>
    <dxf>
      <fill>
        <patternFill>
          <bgColor indexed="10"/>
        </patternFill>
      </fill>
    </dxf>
    <dxf>
      <fill>
        <patternFill>
          <bgColor indexed="13"/>
        </patternFill>
      </fill>
    </dxf>
    <dxf>
      <fill>
        <patternFill>
          <bgColor indexed="11"/>
        </patternFill>
      </fill>
    </dxf>
    <dxf>
      <font>
        <b/>
        <i val="0"/>
        <color theme="0"/>
      </font>
      <fill>
        <patternFill>
          <bgColor rgb="FF0070C0"/>
        </patternFill>
      </fill>
    </dxf>
    <dxf>
      <font>
        <b/>
        <i val="0"/>
        <condense val="0"/>
        <extend val="0"/>
        <color indexed="11"/>
      </font>
    </dxf>
    <dxf>
      <font>
        <b/>
        <i val="0"/>
        <condense val="0"/>
        <extend val="0"/>
        <color indexed="12"/>
      </font>
    </dxf>
    <dxf>
      <font>
        <b/>
        <i val="0"/>
        <condense val="0"/>
        <extend val="0"/>
        <color indexed="9"/>
      </font>
      <fill>
        <patternFill>
          <bgColor indexed="10"/>
        </patternFill>
      </fill>
    </dxf>
    <dxf>
      <font>
        <b/>
        <i val="0"/>
        <condense val="0"/>
        <extend val="0"/>
        <color auto="1"/>
      </font>
      <fill>
        <patternFill>
          <bgColor indexed="34"/>
        </patternFill>
      </fill>
    </dxf>
    <dxf>
      <font>
        <b/>
        <i val="0"/>
        <condense val="0"/>
        <extend val="0"/>
        <color indexed="8"/>
      </font>
      <fill>
        <patternFill>
          <bgColor indexed="11"/>
        </patternFill>
      </fill>
    </dxf>
    <dxf>
      <font>
        <b/>
        <i val="0"/>
        <condense val="0"/>
        <extend val="0"/>
        <color indexed="9"/>
      </font>
      <fill>
        <patternFill>
          <bgColor indexed="10"/>
        </patternFill>
      </fill>
    </dxf>
    <dxf>
      <font>
        <b/>
        <i val="0"/>
        <condense val="0"/>
        <extend val="0"/>
        <color indexed="8"/>
      </font>
      <fill>
        <patternFill>
          <bgColor indexed="34"/>
        </patternFill>
      </fill>
    </dxf>
    <dxf>
      <font>
        <b/>
        <i val="0"/>
        <condense val="0"/>
        <extend val="0"/>
        <color auto="1"/>
      </font>
      <fill>
        <patternFill>
          <bgColor indexed="11"/>
        </patternFill>
      </fill>
    </dxf>
    <dxf>
      <font>
        <b/>
        <i val="0"/>
        <condense val="0"/>
        <extend val="0"/>
        <color indexed="9"/>
      </font>
      <fill>
        <patternFill>
          <bgColor indexed="10"/>
        </patternFill>
      </fill>
    </dxf>
    <dxf>
      <font>
        <b/>
        <i val="0"/>
        <condense val="0"/>
        <extend val="0"/>
        <color indexed="8"/>
      </font>
    </dxf>
    <dxf>
      <font>
        <b/>
        <i val="0"/>
        <condense val="0"/>
        <extend val="0"/>
        <color indexed="12"/>
      </font>
    </dxf>
    <dxf>
      <font>
        <b/>
        <i val="0"/>
        <condense val="0"/>
        <extend val="0"/>
        <color indexed="9"/>
      </font>
      <fill>
        <patternFill>
          <bgColor indexed="10"/>
        </patternFill>
      </fill>
    </dxf>
    <dxf>
      <fill>
        <patternFill>
          <bgColor indexed="10"/>
        </patternFill>
      </fill>
    </dxf>
    <dxf>
      <fill>
        <patternFill>
          <bgColor indexed="13"/>
        </patternFill>
      </fill>
    </dxf>
    <dxf>
      <fill>
        <patternFill>
          <bgColor indexed="11"/>
        </patternFill>
      </fill>
    </dxf>
    <dxf>
      <font>
        <b/>
        <i val="0"/>
        <color theme="0"/>
      </font>
      <fill>
        <patternFill>
          <bgColor rgb="FF0070C0"/>
        </patternFill>
      </fill>
    </dxf>
    <dxf>
      <font>
        <b/>
        <i val="0"/>
        <condense val="0"/>
        <extend val="0"/>
        <color auto="1"/>
      </font>
      <fill>
        <patternFill>
          <bgColor indexed="34"/>
        </patternFill>
      </fill>
    </dxf>
    <dxf>
      <font>
        <b/>
        <i val="0"/>
        <condense val="0"/>
        <extend val="0"/>
        <color indexed="8"/>
      </font>
      <fill>
        <patternFill>
          <bgColor indexed="11"/>
        </patternFill>
      </fill>
    </dxf>
    <dxf>
      <font>
        <b/>
        <i val="0"/>
        <condense val="0"/>
        <extend val="0"/>
        <color indexed="9"/>
      </font>
      <fill>
        <patternFill>
          <bgColor indexed="10"/>
        </patternFill>
      </fill>
    </dxf>
  </dxfs>
  <tableStyles count="0" defaultTableStyle="TableStyleMedium9" defaultPivotStyle="PivotStyleLight16"/>
  <colors>
    <mruColors>
      <color rgb="FF0000FF"/>
      <color rgb="FFA7E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8.xml.rels><?xml version="1.0" encoding="UTF-8" standalone="yes"?>
<Relationships xmlns="http://schemas.openxmlformats.org/package/2006/relationships"><Relationship Id="rId1" Type="http://schemas.openxmlformats.org/officeDocument/2006/relationships/hyperlink" Target="#'Table of Contents'!A1"/></Relationships>
</file>

<file path=xl/drawings/drawing1.xml><?xml version="1.0" encoding="utf-8"?>
<xdr:wsDr xmlns:xdr="http://schemas.openxmlformats.org/drawingml/2006/spreadsheetDrawing" xmlns:a="http://schemas.openxmlformats.org/drawingml/2006/main">
  <xdr:twoCellAnchor>
    <xdr:from>
      <xdr:col>4</xdr:col>
      <xdr:colOff>161925</xdr:colOff>
      <xdr:row>0</xdr:row>
      <xdr:rowOff>57150</xdr:rowOff>
    </xdr:from>
    <xdr:to>
      <xdr:col>4</xdr:col>
      <xdr:colOff>781050</xdr:colOff>
      <xdr:row>1</xdr:row>
      <xdr:rowOff>142875</xdr:rowOff>
    </xdr:to>
    <xdr:sp macro="" textlink="">
      <xdr:nvSpPr>
        <xdr:cNvPr id="2" name="Bevel 1">
          <a:hlinkClick xmlns:r="http://schemas.openxmlformats.org/officeDocument/2006/relationships" r:id="rId1"/>
        </xdr:cNvPr>
        <xdr:cNvSpPr/>
      </xdr:nvSpPr>
      <xdr:spPr>
        <a:xfrm>
          <a:off x="6134100" y="57150"/>
          <a:ext cx="619125" cy="285750"/>
        </a:xfrm>
        <a:prstGeom prst="bevel">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n-US" sz="1100"/>
            <a:t>TOC</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7162800</xdr:colOff>
      <xdr:row>1</xdr:row>
      <xdr:rowOff>47625</xdr:rowOff>
    </xdr:from>
    <xdr:to>
      <xdr:col>0</xdr:col>
      <xdr:colOff>7781925</xdr:colOff>
      <xdr:row>2</xdr:row>
      <xdr:rowOff>133350</xdr:rowOff>
    </xdr:to>
    <xdr:sp macro="" textlink="">
      <xdr:nvSpPr>
        <xdr:cNvPr id="2" name="Bevel 1">
          <a:hlinkClick xmlns:r="http://schemas.openxmlformats.org/officeDocument/2006/relationships" r:id="rId1"/>
        </xdr:cNvPr>
        <xdr:cNvSpPr/>
      </xdr:nvSpPr>
      <xdr:spPr>
        <a:xfrm>
          <a:off x="7162800" y="247650"/>
          <a:ext cx="619125" cy="285750"/>
        </a:xfrm>
        <a:prstGeom prst="bevel">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n-US" sz="1100"/>
            <a:t>TOC</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161925</xdr:colOff>
      <xdr:row>0</xdr:row>
      <xdr:rowOff>47625</xdr:rowOff>
    </xdr:from>
    <xdr:to>
      <xdr:col>3</xdr:col>
      <xdr:colOff>781050</xdr:colOff>
      <xdr:row>1</xdr:row>
      <xdr:rowOff>152400</xdr:rowOff>
    </xdr:to>
    <xdr:sp macro="" textlink="">
      <xdr:nvSpPr>
        <xdr:cNvPr id="2" name="Bevel 1">
          <a:hlinkClick xmlns:r="http://schemas.openxmlformats.org/officeDocument/2006/relationships" r:id="rId1"/>
        </xdr:cNvPr>
        <xdr:cNvSpPr/>
      </xdr:nvSpPr>
      <xdr:spPr>
        <a:xfrm>
          <a:off x="5819775" y="47625"/>
          <a:ext cx="619125" cy="285750"/>
        </a:xfrm>
        <a:prstGeom prst="bevel">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n-US" sz="1100"/>
            <a:t>TOC</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34</xdr:col>
      <xdr:colOff>444501</xdr:colOff>
      <xdr:row>9</xdr:row>
      <xdr:rowOff>63499</xdr:rowOff>
    </xdr:from>
    <xdr:to>
      <xdr:col>34</xdr:col>
      <xdr:colOff>2551613</xdr:colOff>
      <xdr:row>14</xdr:row>
      <xdr:rowOff>211666</xdr:rowOff>
    </xdr:to>
    <xdr:sp macro="" textlink="">
      <xdr:nvSpPr>
        <xdr:cNvPr id="2" name="Text Box 1"/>
        <xdr:cNvSpPr txBox="1">
          <a:spLocks noChangeArrowheads="1"/>
        </xdr:cNvSpPr>
      </xdr:nvSpPr>
      <xdr:spPr bwMode="auto">
        <a:xfrm>
          <a:off x="6667501" y="571499"/>
          <a:ext cx="2107112" cy="1418167"/>
        </a:xfrm>
        <a:prstGeom prst="rect">
          <a:avLst/>
        </a:prstGeom>
        <a:solidFill>
          <a:srgbClr val="FFFFFF"/>
        </a:solidFill>
        <a:ln w="9525">
          <a:solidFill>
            <a:srgbClr val="000000"/>
          </a:solidFill>
          <a:miter lim="800000"/>
          <a:headEnd/>
          <a:tailEnd/>
        </a:ln>
      </xdr:spPr>
      <xdr:txBody>
        <a:bodyPr vertOverflow="clip" wrap="square" lIns="36576" tIns="27432" rIns="0" bIns="0" anchor="ctr" upright="1"/>
        <a:lstStyle/>
        <a:p>
          <a:pPr algn="l" rtl="0">
            <a:defRPr sz="1000"/>
          </a:pPr>
          <a:r>
            <a:rPr lang="en-US" sz="1000" b="1" i="0" u="none" strike="noStrike" baseline="0">
              <a:solidFill>
                <a:srgbClr val="000000"/>
              </a:solidFill>
              <a:latin typeface="Arial"/>
              <a:cs typeface="Arial"/>
            </a:rPr>
            <a:t>R</a:t>
          </a:r>
          <a:r>
            <a:rPr lang="en-US" sz="1000" b="1" i="0" u="none" strike="noStrike" baseline="0">
              <a:solidFill>
                <a:srgbClr val="FF0000"/>
              </a:solidFill>
              <a:latin typeface="Arial"/>
              <a:cs typeface="Arial"/>
            </a:rPr>
            <a:t> </a:t>
          </a:r>
          <a:r>
            <a:rPr lang="en-US" sz="1000" b="1" i="0" u="none" strike="noStrike" baseline="0">
              <a:solidFill>
                <a:srgbClr val="000000"/>
              </a:solidFill>
              <a:latin typeface="Arial"/>
              <a:cs typeface="Arial"/>
            </a:rPr>
            <a:t>= Responsible</a:t>
          </a:r>
          <a:r>
            <a:rPr lang="en-US" sz="1000" b="0" i="0" u="none" strike="noStrike" baseline="0">
              <a:solidFill>
                <a:srgbClr val="000000"/>
              </a:solidFill>
              <a:latin typeface="Arial"/>
              <a:cs typeface="Arial"/>
            </a:rPr>
            <a:t> (Does the work)</a:t>
          </a:r>
          <a:endParaRPr lang="en-US" sz="1000" b="0" i="0" u="none" strike="noStrike" baseline="0">
            <a:solidFill>
              <a:srgbClr val="FF0000"/>
            </a:solidFill>
            <a:latin typeface="Arial"/>
            <a:cs typeface="Arial"/>
          </a:endParaRPr>
        </a:p>
        <a:p>
          <a:pPr algn="l" rtl="0">
            <a:defRPr sz="1000"/>
          </a:pPr>
          <a:r>
            <a:rPr lang="en-US" sz="1000" b="1" i="0" u="none" strike="noStrike" baseline="0">
              <a:solidFill>
                <a:srgbClr val="FF0000"/>
              </a:solidFill>
              <a:latin typeface="Arial"/>
              <a:cs typeface="Arial"/>
            </a:rPr>
            <a:t>A</a:t>
          </a:r>
          <a:r>
            <a:rPr lang="en-US" sz="1000" b="1" i="0" u="none" strike="noStrike" baseline="0">
              <a:solidFill>
                <a:srgbClr val="000000"/>
              </a:solidFill>
              <a:latin typeface="Arial"/>
              <a:cs typeface="Arial"/>
            </a:rPr>
            <a:t> = Accountable </a:t>
          </a:r>
          <a:r>
            <a:rPr lang="en-US" sz="1000" b="0" i="0" u="none" strike="noStrike" baseline="0">
              <a:solidFill>
                <a:srgbClr val="000000"/>
              </a:solidFill>
              <a:latin typeface="Arial"/>
              <a:cs typeface="Arial"/>
            </a:rPr>
            <a:t>(Makes sure the work gets done)</a:t>
          </a:r>
        </a:p>
        <a:p>
          <a:pPr algn="l" rtl="0">
            <a:defRPr sz="1000"/>
          </a:pPr>
          <a:r>
            <a:rPr lang="en-US" sz="1000" b="1" i="0" u="none" strike="noStrike" baseline="0">
              <a:solidFill>
                <a:srgbClr val="0000FF"/>
              </a:solidFill>
              <a:latin typeface="Arial"/>
              <a:cs typeface="Arial"/>
            </a:rPr>
            <a:t>C</a:t>
          </a:r>
          <a:r>
            <a:rPr lang="en-US" sz="1000" b="1" i="0" u="none" strike="noStrike" baseline="0">
              <a:solidFill>
                <a:srgbClr val="000000"/>
              </a:solidFill>
              <a:latin typeface="Arial"/>
              <a:cs typeface="Arial"/>
            </a:rPr>
            <a:t> = Must be Consulted</a:t>
          </a:r>
          <a:r>
            <a:rPr lang="en-US" sz="1000" b="0" i="0" u="none" strike="noStrike" baseline="0">
              <a:solidFill>
                <a:srgbClr val="000000"/>
              </a:solidFill>
              <a:latin typeface="Arial"/>
              <a:cs typeface="Arial"/>
            </a:rPr>
            <a:t> (2 way flow of information)</a:t>
          </a:r>
        </a:p>
        <a:p>
          <a:pPr algn="l" rtl="0">
            <a:defRPr sz="1000"/>
          </a:pPr>
          <a:r>
            <a:rPr lang="en-US" sz="1000" b="1" i="0" u="none" strike="noStrike" baseline="0">
              <a:solidFill>
                <a:srgbClr val="000000"/>
              </a:solidFill>
              <a:latin typeface="Arial"/>
              <a:cs typeface="Arial"/>
            </a:rPr>
            <a:t> </a:t>
          </a:r>
          <a:r>
            <a:rPr lang="en-US" sz="1000" b="1" i="0" u="none" strike="noStrike" baseline="0">
              <a:solidFill>
                <a:srgbClr val="00FF00"/>
              </a:solidFill>
              <a:latin typeface="Arial"/>
              <a:cs typeface="Arial"/>
            </a:rPr>
            <a:t>I</a:t>
          </a:r>
          <a:r>
            <a:rPr lang="en-US" sz="1000" b="1" i="0" u="none" strike="noStrike" baseline="0">
              <a:solidFill>
                <a:srgbClr val="000000"/>
              </a:solidFill>
              <a:latin typeface="Arial"/>
              <a:cs typeface="Arial"/>
            </a:rPr>
            <a:t> = Must be Informed</a:t>
          </a:r>
          <a:r>
            <a:rPr lang="en-US" sz="1000" b="0" i="0" u="none" strike="noStrike" baseline="0">
              <a:solidFill>
                <a:srgbClr val="000000"/>
              </a:solidFill>
              <a:latin typeface="Arial"/>
              <a:cs typeface="Arial"/>
            </a:rPr>
            <a:t> (1 way flow of information)</a:t>
          </a:r>
        </a:p>
      </xdr:txBody>
    </xdr:sp>
    <xdr:clientData/>
  </xdr:twoCellAnchor>
  <xdr:twoCellAnchor>
    <xdr:from>
      <xdr:col>20</xdr:col>
      <xdr:colOff>163286</xdr:colOff>
      <xdr:row>0</xdr:row>
      <xdr:rowOff>141514</xdr:rowOff>
    </xdr:from>
    <xdr:to>
      <xdr:col>23</xdr:col>
      <xdr:colOff>63954</xdr:colOff>
      <xdr:row>1</xdr:row>
      <xdr:rowOff>166007</xdr:rowOff>
    </xdr:to>
    <xdr:sp macro="" textlink="">
      <xdr:nvSpPr>
        <xdr:cNvPr id="7" name="Bevel 6">
          <a:hlinkClick xmlns:r="http://schemas.openxmlformats.org/officeDocument/2006/relationships" r:id="rId1"/>
        </xdr:cNvPr>
        <xdr:cNvSpPr/>
      </xdr:nvSpPr>
      <xdr:spPr>
        <a:xfrm>
          <a:off x="4953000" y="141514"/>
          <a:ext cx="619125" cy="285750"/>
        </a:xfrm>
        <a:prstGeom prst="bevel">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n-US" sz="1100"/>
            <a:t>TOC</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396240</xdr:colOff>
      <xdr:row>15</xdr:row>
      <xdr:rowOff>38100</xdr:rowOff>
    </xdr:from>
    <xdr:to>
      <xdr:col>1</xdr:col>
      <xdr:colOff>388620</xdr:colOff>
      <xdr:row>29</xdr:row>
      <xdr:rowOff>2721</xdr:rowOff>
    </xdr:to>
    <xdr:sp macro="" textlink="">
      <xdr:nvSpPr>
        <xdr:cNvPr id="2" name="Text Box 1"/>
        <xdr:cNvSpPr txBox="1">
          <a:spLocks noChangeArrowheads="1"/>
        </xdr:cNvSpPr>
      </xdr:nvSpPr>
      <xdr:spPr bwMode="auto">
        <a:xfrm>
          <a:off x="396240" y="541020"/>
          <a:ext cx="617220" cy="2308860"/>
        </a:xfrm>
        <a:prstGeom prst="rect">
          <a:avLst/>
        </a:prstGeom>
        <a:noFill/>
        <a:ln w="9525">
          <a:noFill/>
          <a:miter lim="800000"/>
          <a:headEnd/>
          <a:tailEnd/>
        </a:ln>
      </xdr:spPr>
      <xdr:txBody>
        <a:bodyPr vertOverflow="clip" vert="vert270" wrap="square" lIns="0" tIns="32004" rIns="45720" bIns="32004" anchor="b" upright="1"/>
        <a:lstStyle/>
        <a:p>
          <a:pPr algn="ctr" rtl="0">
            <a:defRPr sz="1000"/>
          </a:pPr>
          <a:r>
            <a:rPr lang="en-US" sz="1400" b="1" i="0" u="none" strike="noStrike" baseline="0">
              <a:solidFill>
                <a:srgbClr val="000000"/>
              </a:solidFill>
              <a:latin typeface="Arial"/>
              <a:cs typeface="Arial"/>
            </a:rPr>
            <a:t>HIGH</a:t>
          </a:r>
        </a:p>
      </xdr:txBody>
    </xdr:sp>
    <xdr:clientData/>
  </xdr:twoCellAnchor>
  <xdr:twoCellAnchor editAs="oneCell">
    <xdr:from>
      <xdr:col>1</xdr:col>
      <xdr:colOff>22860</xdr:colOff>
      <xdr:row>26</xdr:row>
      <xdr:rowOff>0</xdr:rowOff>
    </xdr:from>
    <xdr:to>
      <xdr:col>1</xdr:col>
      <xdr:colOff>426720</xdr:colOff>
      <xdr:row>40</xdr:row>
      <xdr:rowOff>8572</xdr:rowOff>
    </xdr:to>
    <xdr:sp macro="" textlink="">
      <xdr:nvSpPr>
        <xdr:cNvPr id="3" name="Text Box 2"/>
        <xdr:cNvSpPr txBox="1">
          <a:spLocks noChangeArrowheads="1"/>
        </xdr:cNvSpPr>
      </xdr:nvSpPr>
      <xdr:spPr bwMode="auto">
        <a:xfrm>
          <a:off x="647700" y="2346960"/>
          <a:ext cx="403860" cy="2346960"/>
        </a:xfrm>
        <a:prstGeom prst="rect">
          <a:avLst/>
        </a:prstGeom>
        <a:noFill/>
        <a:ln w="9525">
          <a:noFill/>
          <a:miter lim="800000"/>
          <a:headEnd/>
          <a:tailEnd/>
        </a:ln>
      </xdr:spPr>
      <xdr:txBody>
        <a:bodyPr vertOverflow="clip" vert="vert270" wrap="square" lIns="45720" tIns="32004" rIns="45720" bIns="32004" anchor="ctr" upright="1"/>
        <a:lstStyle/>
        <a:p>
          <a:pPr algn="ctr" rtl="0">
            <a:defRPr sz="1000"/>
          </a:pPr>
          <a:r>
            <a:rPr lang="en-US" sz="1400" b="1" i="0" u="none" strike="noStrike" baseline="0">
              <a:solidFill>
                <a:srgbClr val="000000"/>
              </a:solidFill>
              <a:latin typeface="Arial"/>
              <a:cs typeface="Arial"/>
            </a:rPr>
            <a:t>Moderate</a:t>
          </a:r>
        </a:p>
      </xdr:txBody>
    </xdr:sp>
    <xdr:clientData/>
  </xdr:twoCellAnchor>
  <xdr:oneCellAnchor>
    <xdr:from>
      <xdr:col>0</xdr:col>
      <xdr:colOff>68580</xdr:colOff>
      <xdr:row>28</xdr:row>
      <xdr:rowOff>0</xdr:rowOff>
    </xdr:from>
    <xdr:ext cx="60960" cy="345440"/>
    <xdr:sp macro="" textlink="">
      <xdr:nvSpPr>
        <xdr:cNvPr id="4" name="Text Box 4"/>
        <xdr:cNvSpPr txBox="1">
          <a:spLocks noChangeArrowheads="1"/>
        </xdr:cNvSpPr>
      </xdr:nvSpPr>
      <xdr:spPr bwMode="auto">
        <a:xfrm>
          <a:off x="68580" y="2682240"/>
          <a:ext cx="60960" cy="345440"/>
        </a:xfrm>
        <a:prstGeom prst="rect">
          <a:avLst/>
        </a:prstGeom>
        <a:noFill/>
        <a:ln w="9525">
          <a:noFill/>
          <a:miter lim="800000"/>
          <a:headEnd/>
          <a:tailEnd/>
        </a:ln>
      </xdr:spPr>
    </xdr:sp>
    <xdr:clientData/>
  </xdr:oneCellAnchor>
  <xdr:twoCellAnchor>
    <xdr:from>
      <xdr:col>4</xdr:col>
      <xdr:colOff>304800</xdr:colOff>
      <xdr:row>0</xdr:row>
      <xdr:rowOff>85725</xdr:rowOff>
    </xdr:from>
    <xdr:to>
      <xdr:col>4</xdr:col>
      <xdr:colOff>923925</xdr:colOff>
      <xdr:row>1</xdr:row>
      <xdr:rowOff>171450</xdr:rowOff>
    </xdr:to>
    <xdr:sp macro="" textlink="">
      <xdr:nvSpPr>
        <xdr:cNvPr id="5" name="Bevel 4">
          <a:hlinkClick xmlns:r="http://schemas.openxmlformats.org/officeDocument/2006/relationships" r:id="rId1"/>
        </xdr:cNvPr>
        <xdr:cNvSpPr/>
      </xdr:nvSpPr>
      <xdr:spPr>
        <a:xfrm>
          <a:off x="5429250" y="85725"/>
          <a:ext cx="619125" cy="285750"/>
        </a:xfrm>
        <a:prstGeom prst="bevel">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n-US" sz="1100"/>
            <a:t>TOC</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333375</xdr:colOff>
      <xdr:row>0</xdr:row>
      <xdr:rowOff>38100</xdr:rowOff>
    </xdr:from>
    <xdr:to>
      <xdr:col>5</xdr:col>
      <xdr:colOff>95250</xdr:colOff>
      <xdr:row>1</xdr:row>
      <xdr:rowOff>123825</xdr:rowOff>
    </xdr:to>
    <xdr:sp macro="" textlink="">
      <xdr:nvSpPr>
        <xdr:cNvPr id="3" name="Bevel 2">
          <a:hlinkClick xmlns:r="http://schemas.openxmlformats.org/officeDocument/2006/relationships" r:id="rId1"/>
        </xdr:cNvPr>
        <xdr:cNvSpPr/>
      </xdr:nvSpPr>
      <xdr:spPr>
        <a:xfrm>
          <a:off x="6334125" y="38100"/>
          <a:ext cx="619125" cy="285750"/>
        </a:xfrm>
        <a:prstGeom prst="bevel">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n-US" sz="1100"/>
            <a:t>TOC</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123825</xdr:colOff>
      <xdr:row>1</xdr:row>
      <xdr:rowOff>31749</xdr:rowOff>
    </xdr:from>
    <xdr:to>
      <xdr:col>2</xdr:col>
      <xdr:colOff>742950</xdr:colOff>
      <xdr:row>2</xdr:row>
      <xdr:rowOff>117474</xdr:rowOff>
    </xdr:to>
    <xdr:sp macro="" textlink="">
      <xdr:nvSpPr>
        <xdr:cNvPr id="2" name="Bevel 1">
          <a:hlinkClick xmlns:r="http://schemas.openxmlformats.org/officeDocument/2006/relationships" r:id="rId1"/>
        </xdr:cNvPr>
        <xdr:cNvSpPr/>
      </xdr:nvSpPr>
      <xdr:spPr>
        <a:xfrm>
          <a:off x="4560888" y="214312"/>
          <a:ext cx="619125" cy="284162"/>
        </a:xfrm>
        <a:prstGeom prst="bevel">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n-US" sz="1100"/>
            <a:t>TOC</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116417</xdr:colOff>
      <xdr:row>2</xdr:row>
      <xdr:rowOff>61385</xdr:rowOff>
    </xdr:from>
    <xdr:to>
      <xdr:col>7</xdr:col>
      <xdr:colOff>447676</xdr:colOff>
      <xdr:row>13</xdr:row>
      <xdr:rowOff>19050</xdr:rowOff>
    </xdr:to>
    <xdr:sp macro="" textlink="">
      <xdr:nvSpPr>
        <xdr:cNvPr id="2" name="TextBox 1"/>
        <xdr:cNvSpPr txBox="1"/>
      </xdr:nvSpPr>
      <xdr:spPr>
        <a:xfrm>
          <a:off x="116417" y="461435"/>
          <a:ext cx="7922684" cy="20531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i="1"/>
            <a:t>Most projects are</a:t>
          </a:r>
          <a:r>
            <a:rPr lang="en-US" sz="900" i="1" baseline="0"/>
            <a:t> justified based on the value they will provide vs. the costs to run them.  For small projects, these costs may be estimated before the team is assigned the work without an expectation for the team to manage the costs.  Some small projects </a:t>
          </a:r>
          <a:r>
            <a:rPr lang="en-US" sz="900" i="1"/>
            <a:t>may </a:t>
          </a:r>
          <a:r>
            <a:rPr lang="en-US" sz="900" i="1" baseline="0"/>
            <a:t>need to have the costs associated with running it estimated and tracked.  (Most large projects must have their costs tracked.)   The sponsor and Management team should be consulted about the need to track costs.</a:t>
          </a:r>
        </a:p>
        <a:p>
          <a:endParaRPr lang="en-US" sz="900" i="1" baseline="0"/>
        </a:p>
        <a:p>
          <a:r>
            <a:rPr lang="en-US" sz="900" i="1"/>
            <a:t>This can be used to estimate project costs by focusing on one task</a:t>
          </a:r>
          <a:r>
            <a:rPr lang="en-US" sz="900" i="1" baseline="0"/>
            <a:t> at a time.  Costs not associated with a specific task or with multiple tasks should be included.</a:t>
          </a:r>
        </a:p>
        <a:p>
          <a:endParaRPr lang="en-US" sz="900" i="1" baseline="0"/>
        </a:p>
        <a:p>
          <a:r>
            <a:rPr lang="en-US" sz="900" i="1" u="sng" baseline="0"/>
            <a:t>INSTRUCTIONS:</a:t>
          </a:r>
        </a:p>
        <a:p>
          <a:r>
            <a:rPr lang="en-US" sz="900" i="1" baseline="0"/>
            <a:t>(before you start, delete the examples shown in the chart below.)</a:t>
          </a:r>
        </a:p>
        <a:p>
          <a:r>
            <a:rPr lang="en-US" sz="900" i="1" baseline="0"/>
            <a:t>STEP 1 -  Identify costs for each task.  </a:t>
          </a:r>
        </a:p>
        <a:p>
          <a:r>
            <a:rPr lang="en-US" sz="900" i="1" baseline="0"/>
            <a:t>STEP 2 - To enter the costs, select a task from the pull down lists in the cells under the "Associated Task" column and then fill in the other columns.</a:t>
          </a:r>
        </a:p>
        <a:p>
          <a:r>
            <a:rPr lang="en-US" sz="900" i="1" baseline="0"/>
            <a:t>STEP 3 - Consider costs associated with multiple tasks and no specific task.  For example, this should include time for project team members .  NB:  Even if labor costs are not charged to the project, it's a good idea to show the expected work load of the project team.  Leave the cost columns blank or just show "NA"</a:t>
          </a:r>
        </a:p>
        <a:p>
          <a:r>
            <a:rPr lang="en-US" sz="900" i="1" baseline="0"/>
            <a:t>STEP 4 - Use the "sort by task" macro button to sort the data by associated tasks.</a:t>
          </a:r>
        </a:p>
        <a:p>
          <a:r>
            <a:rPr lang="en-US" sz="900" i="1" baseline="0"/>
            <a:t>STEP 5 - Update the actual costs as the project progresses.</a:t>
          </a:r>
          <a:br>
            <a:rPr lang="en-US" sz="900" i="1" baseline="0"/>
          </a:br>
          <a:endParaRPr lang="en-US" sz="900" i="1"/>
        </a:p>
      </xdr:txBody>
    </xdr:sp>
    <xdr:clientData/>
  </xdr:twoCellAnchor>
  <xdr:twoCellAnchor>
    <xdr:from>
      <xdr:col>1</xdr:col>
      <xdr:colOff>66675</xdr:colOff>
      <xdr:row>14</xdr:row>
      <xdr:rowOff>47625</xdr:rowOff>
    </xdr:from>
    <xdr:to>
      <xdr:col>2</xdr:col>
      <xdr:colOff>257175</xdr:colOff>
      <xdr:row>15</xdr:row>
      <xdr:rowOff>114301</xdr:rowOff>
    </xdr:to>
    <xdr:sp macro="[0]!Sort_costs" textlink="">
      <xdr:nvSpPr>
        <xdr:cNvPr id="3" name="Bevel 2"/>
        <xdr:cNvSpPr/>
      </xdr:nvSpPr>
      <xdr:spPr>
        <a:xfrm>
          <a:off x="1038225" y="2619375"/>
          <a:ext cx="1190625" cy="257176"/>
        </a:xfrm>
        <a:prstGeom prst="bevel">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n-US" sz="1100"/>
            <a:t>Sort by Task</a:t>
          </a:r>
        </a:p>
      </xdr:txBody>
    </xdr:sp>
    <xdr:clientData/>
  </xdr:twoCellAnchor>
  <xdr:twoCellAnchor>
    <xdr:from>
      <xdr:col>4</xdr:col>
      <xdr:colOff>257175</xdr:colOff>
      <xdr:row>0</xdr:row>
      <xdr:rowOff>66675</xdr:rowOff>
    </xdr:from>
    <xdr:to>
      <xdr:col>4</xdr:col>
      <xdr:colOff>876300</xdr:colOff>
      <xdr:row>1</xdr:row>
      <xdr:rowOff>152400</xdr:rowOff>
    </xdr:to>
    <xdr:sp macro="" textlink="">
      <xdr:nvSpPr>
        <xdr:cNvPr id="4" name="Bevel 3">
          <a:hlinkClick xmlns:r="http://schemas.openxmlformats.org/officeDocument/2006/relationships" r:id="rId1"/>
        </xdr:cNvPr>
        <xdr:cNvSpPr/>
      </xdr:nvSpPr>
      <xdr:spPr>
        <a:xfrm>
          <a:off x="4600575" y="66675"/>
          <a:ext cx="619125" cy="285750"/>
        </a:xfrm>
        <a:prstGeom prst="bevel">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n-US" sz="1100"/>
            <a:t>TOC</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abSelected="1" zoomScale="80" zoomScaleNormal="80" zoomScaleSheetLayoutView="80" workbookViewId="0">
      <selection activeCell="C37" sqref="C37"/>
    </sheetView>
  </sheetViews>
  <sheetFormatPr defaultColWidth="8.85546875" defaultRowHeight="12.75" outlineLevelRow="1" x14ac:dyDescent="0.25"/>
  <cols>
    <col min="1" max="1" width="9.7109375" style="1" bestFit="1" customWidth="1"/>
    <col min="2" max="2" width="4.5703125" style="2" bestFit="1" customWidth="1"/>
    <col min="3" max="3" width="30.5703125" style="1" customWidth="1"/>
    <col min="4" max="4" width="19.7109375" style="1" customWidth="1"/>
    <col min="5" max="5" width="72.85546875" style="1" customWidth="1"/>
    <col min="6" max="16384" width="8.85546875" style="1"/>
  </cols>
  <sheetData>
    <row r="1" spans="1:5" s="3" customFormat="1" ht="15.75" x14ac:dyDescent="0.25">
      <c r="A1" s="11" t="s">
        <v>102</v>
      </c>
      <c r="B1" s="150" t="s">
        <v>116</v>
      </c>
      <c r="C1" s="150"/>
      <c r="D1" s="150"/>
    </row>
    <row r="2" spans="1:5" s="3" customFormat="1" ht="7.5" customHeight="1" x14ac:dyDescent="0.25">
      <c r="A2" s="11"/>
      <c r="B2" s="117"/>
      <c r="C2" s="117"/>
      <c r="D2" s="117"/>
    </row>
    <row r="3" spans="1:5" s="54" customFormat="1" ht="15.6" customHeight="1" outlineLevel="1" x14ac:dyDescent="0.25">
      <c r="A3" s="151" t="s">
        <v>192</v>
      </c>
      <c r="B3" s="151"/>
      <c r="C3" s="151"/>
      <c r="D3" s="151"/>
      <c r="E3" s="151"/>
    </row>
    <row r="4" spans="1:5" s="54" customFormat="1" ht="15.6" customHeight="1" outlineLevel="1" x14ac:dyDescent="0.25">
      <c r="A4" s="151"/>
      <c r="B4" s="151"/>
      <c r="C4" s="151"/>
      <c r="D4" s="151"/>
      <c r="E4" s="151"/>
    </row>
    <row r="5" spans="1:5" s="54" customFormat="1" ht="15.6" customHeight="1" outlineLevel="1" x14ac:dyDescent="0.25">
      <c r="A5" s="151"/>
      <c r="B5" s="151"/>
      <c r="C5" s="151"/>
      <c r="D5" s="151"/>
      <c r="E5" s="151"/>
    </row>
    <row r="6" spans="1:5" s="54" customFormat="1" ht="9" customHeight="1" outlineLevel="1" x14ac:dyDescent="0.25">
      <c r="A6" s="151"/>
      <c r="B6" s="151"/>
      <c r="C6" s="151"/>
      <c r="D6" s="151"/>
      <c r="E6" s="151"/>
    </row>
    <row r="7" spans="1:5" s="54" customFormat="1" ht="15.6" customHeight="1" outlineLevel="1" x14ac:dyDescent="0.25">
      <c r="A7" s="151"/>
      <c r="B7" s="151"/>
      <c r="C7" s="151"/>
      <c r="D7" s="151"/>
      <c r="E7" s="151"/>
    </row>
    <row r="8" spans="1:5" s="54" customFormat="1" ht="15.6" customHeight="1" outlineLevel="1" x14ac:dyDescent="0.25">
      <c r="A8" s="152"/>
      <c r="B8" s="152"/>
      <c r="C8" s="152"/>
      <c r="D8" s="152"/>
      <c r="E8" s="152"/>
    </row>
    <row r="9" spans="1:5" ht="6" customHeight="1" x14ac:dyDescent="0.25"/>
    <row r="10" spans="1:5" x14ac:dyDescent="0.25">
      <c r="A10" s="149" t="s">
        <v>98</v>
      </c>
      <c r="B10" s="149"/>
      <c r="C10" s="149"/>
    </row>
    <row r="11" spans="1:5" ht="6.75" customHeight="1" x14ac:dyDescent="0.25"/>
    <row r="12" spans="1:5" x14ac:dyDescent="0.25">
      <c r="A12" s="49" t="s">
        <v>40</v>
      </c>
      <c r="B12" s="116" t="s">
        <v>41</v>
      </c>
      <c r="C12" s="49" t="s">
        <v>206</v>
      </c>
      <c r="D12" s="49" t="s">
        <v>207</v>
      </c>
      <c r="E12" s="49" t="s">
        <v>97</v>
      </c>
    </row>
    <row r="13" spans="1:5" ht="23.25" customHeight="1" x14ac:dyDescent="0.25">
      <c r="A13" s="50" t="s">
        <v>30</v>
      </c>
      <c r="B13" s="118">
        <v>1</v>
      </c>
      <c r="C13" s="144" t="s">
        <v>33</v>
      </c>
      <c r="D13" s="147" t="s">
        <v>111</v>
      </c>
      <c r="E13" s="50" t="s">
        <v>155</v>
      </c>
    </row>
    <row r="14" spans="1:5" ht="23.25" customHeight="1" x14ac:dyDescent="0.25">
      <c r="A14" s="50" t="s">
        <v>30</v>
      </c>
      <c r="B14" s="118">
        <v>2</v>
      </c>
      <c r="C14" s="144" t="s">
        <v>200</v>
      </c>
      <c r="D14" s="147" t="s">
        <v>194</v>
      </c>
      <c r="E14" s="50" t="s">
        <v>156</v>
      </c>
    </row>
    <row r="15" spans="1:5" ht="23.25" customHeight="1" x14ac:dyDescent="0.25">
      <c r="A15" s="50" t="s">
        <v>30</v>
      </c>
      <c r="B15" s="118">
        <v>3</v>
      </c>
      <c r="C15" s="146" t="s">
        <v>201</v>
      </c>
      <c r="D15" s="145" t="s">
        <v>110</v>
      </c>
      <c r="E15" s="119" t="s">
        <v>154</v>
      </c>
    </row>
    <row r="16" spans="1:5" ht="23.25" customHeight="1" x14ac:dyDescent="0.25">
      <c r="A16" s="50" t="s">
        <v>30</v>
      </c>
      <c r="B16" s="118">
        <v>4</v>
      </c>
      <c r="C16" s="144" t="s">
        <v>34</v>
      </c>
      <c r="D16" s="147" t="s">
        <v>35</v>
      </c>
      <c r="E16" s="50" t="s">
        <v>157</v>
      </c>
    </row>
    <row r="17" spans="1:5" ht="23.25" customHeight="1" x14ac:dyDescent="0.25">
      <c r="A17" s="50" t="s">
        <v>30</v>
      </c>
      <c r="B17" s="118">
        <v>5</v>
      </c>
      <c r="C17" s="144" t="s">
        <v>202</v>
      </c>
      <c r="D17" s="145" t="s">
        <v>36</v>
      </c>
      <c r="E17" s="50" t="s">
        <v>158</v>
      </c>
    </row>
    <row r="18" spans="1:5" ht="23.25" customHeight="1" x14ac:dyDescent="0.25">
      <c r="A18" s="50" t="s">
        <v>30</v>
      </c>
      <c r="B18" s="118">
        <v>6</v>
      </c>
      <c r="C18" s="146" t="s">
        <v>203</v>
      </c>
      <c r="D18" s="147" t="s">
        <v>39</v>
      </c>
      <c r="E18" s="119" t="s">
        <v>159</v>
      </c>
    </row>
    <row r="19" spans="1:5" ht="23.25" customHeight="1" x14ac:dyDescent="0.25">
      <c r="A19" s="119" t="s">
        <v>31</v>
      </c>
      <c r="B19" s="118">
        <v>7</v>
      </c>
      <c r="C19" s="146" t="s">
        <v>193</v>
      </c>
      <c r="D19" s="147" t="s">
        <v>39</v>
      </c>
      <c r="E19" s="50" t="s">
        <v>163</v>
      </c>
    </row>
    <row r="20" spans="1:5" ht="38.25" x14ac:dyDescent="0.25">
      <c r="A20" s="119" t="s">
        <v>31</v>
      </c>
      <c r="B20" s="118">
        <v>8</v>
      </c>
      <c r="C20" s="144" t="s">
        <v>37</v>
      </c>
      <c r="D20" s="147" t="s">
        <v>205</v>
      </c>
      <c r="E20" s="50" t="s">
        <v>162</v>
      </c>
    </row>
    <row r="21" spans="1:5" ht="23.25" customHeight="1" x14ac:dyDescent="0.25">
      <c r="A21" s="119" t="s">
        <v>31</v>
      </c>
      <c r="B21" s="118">
        <v>9</v>
      </c>
      <c r="C21" s="144" t="s">
        <v>204</v>
      </c>
      <c r="D21" s="147" t="s">
        <v>195</v>
      </c>
      <c r="E21" s="119" t="s">
        <v>160</v>
      </c>
    </row>
    <row r="22" spans="1:5" ht="23.25" customHeight="1" x14ac:dyDescent="0.2">
      <c r="A22" s="50" t="s">
        <v>32</v>
      </c>
      <c r="B22" s="118">
        <v>10</v>
      </c>
      <c r="C22" s="146" t="s">
        <v>38</v>
      </c>
      <c r="D22" s="148" t="s">
        <v>103</v>
      </c>
      <c r="E22" s="50" t="s">
        <v>161</v>
      </c>
    </row>
    <row r="23" spans="1:5" x14ac:dyDescent="0.2">
      <c r="D23" s="58"/>
    </row>
    <row r="24" spans="1:5" x14ac:dyDescent="0.25">
      <c r="A24" s="50" t="s">
        <v>30</v>
      </c>
      <c r="B24" s="118" t="s">
        <v>145</v>
      </c>
      <c r="C24" s="119" t="s">
        <v>143</v>
      </c>
      <c r="D24" s="120" t="s">
        <v>144</v>
      </c>
      <c r="E24" s="50" t="s">
        <v>146</v>
      </c>
    </row>
    <row r="25" spans="1:5" x14ac:dyDescent="0.25">
      <c r="C25" s="4"/>
      <c r="D25" s="108"/>
    </row>
    <row r="26" spans="1:5" x14ac:dyDescent="0.25">
      <c r="C26" s="10" t="s">
        <v>109</v>
      </c>
    </row>
    <row r="29" spans="1:5" x14ac:dyDescent="0.25">
      <c r="C29" s="3"/>
    </row>
    <row r="32" spans="1:5" x14ac:dyDescent="0.25">
      <c r="C32" s="9"/>
    </row>
  </sheetData>
  <mergeCells count="3">
    <mergeCell ref="A10:C10"/>
    <mergeCell ref="B1:D1"/>
    <mergeCell ref="A3:E8"/>
  </mergeCells>
  <hyperlinks>
    <hyperlink ref="D15" location="Stakeholders!A1" display="stakeholder list"/>
    <hyperlink ref="D13" location="' Deliverables List'!A1" display="Deliverables list"/>
    <hyperlink ref="D14" location="'Business Case'!A1" display="Business Case"/>
    <hyperlink ref="D16" location="'Extended RACI'!A1" display="Extended RACI"/>
    <hyperlink ref="D17" location="'9 Box'!A1" display="9-box and mitigation plans"/>
    <hyperlink ref="D18" location="'Stakeholder List'!A1" display="Stakeholder List"/>
    <hyperlink ref="D19" location="'Stakeholder List'!A1" display="Stakeholder List"/>
    <hyperlink ref="D21" location="'Issue-Action Item List'!A1" display="Issue-Action Item List"/>
    <hyperlink ref="D22" location="'Close Out Check List'!A1" display="Close Out Check List"/>
    <hyperlink ref="D24" location="'Project Costs'!A1" display="Project Costs"/>
    <hyperlink ref="D20" location="'Extended RACI'!A1" display="Extended RACI (also see Deliverables &amp; Costs)"/>
  </hyperlinks>
  <pageMargins left="0.25" right="0.25" top="0.75" bottom="0.75" header="0.3" footer="0.3"/>
  <pageSetup scale="98"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9"/>
  <sheetViews>
    <sheetView zoomScale="110" zoomScaleNormal="110" zoomScaleSheetLayoutView="80" workbookViewId="0">
      <pane xSplit="5" ySplit="2" topLeftCell="F3" activePane="bottomRight" state="frozen"/>
      <selection pane="topRight" activeCell="F1" sqref="F1"/>
      <selection pane="bottomLeft" activeCell="A3" sqref="A3"/>
      <selection pane="bottomRight" activeCell="A3" sqref="A3:E8"/>
    </sheetView>
  </sheetViews>
  <sheetFormatPr defaultColWidth="8.85546875" defaultRowHeight="12.75" outlineLevelRow="1" x14ac:dyDescent="0.2"/>
  <cols>
    <col min="1" max="1" width="5.7109375" style="14" bestFit="1" customWidth="1"/>
    <col min="2" max="2" width="36.140625" style="14" customWidth="1"/>
    <col min="3" max="3" width="36.28515625" style="14" customWidth="1"/>
    <col min="4" max="4" width="8.85546875" style="14"/>
    <col min="5" max="5" width="33.7109375" style="14" customWidth="1"/>
    <col min="6" max="16384" width="8.85546875" style="14"/>
  </cols>
  <sheetData>
    <row r="1" spans="1:5" ht="15.6" customHeight="1" x14ac:dyDescent="0.2">
      <c r="A1" s="155" t="str">
        <f>IF('Table of Contents'!B1="Insert project name here.","Project Name Will Be Copied from TOC Worksheet",'Table of Contents'!B1)</f>
        <v>Project Name Will Be Copied from TOC Worksheet</v>
      </c>
      <c r="B1" s="155"/>
      <c r="C1" s="155"/>
      <c r="D1" s="155"/>
    </row>
    <row r="2" spans="1:5" ht="15.75" x14ac:dyDescent="0.25">
      <c r="A2" s="153" t="s">
        <v>196</v>
      </c>
      <c r="B2" s="153"/>
      <c r="C2" s="6"/>
    </row>
    <row r="3" spans="1:5" ht="15.6" customHeight="1" outlineLevel="1" x14ac:dyDescent="0.2">
      <c r="A3" s="154" t="s">
        <v>182</v>
      </c>
      <c r="B3" s="154"/>
      <c r="C3" s="154"/>
      <c r="D3" s="154"/>
      <c r="E3" s="154"/>
    </row>
    <row r="4" spans="1:5" ht="15.6" customHeight="1" outlineLevel="1" x14ac:dyDescent="0.2">
      <c r="A4" s="154"/>
      <c r="B4" s="154"/>
      <c r="C4" s="154"/>
      <c r="D4" s="154"/>
      <c r="E4" s="154"/>
    </row>
    <row r="5" spans="1:5" ht="15.6" customHeight="1" outlineLevel="1" x14ac:dyDescent="0.2">
      <c r="A5" s="154"/>
      <c r="B5" s="154"/>
      <c r="C5" s="154"/>
      <c r="D5" s="154"/>
      <c r="E5" s="154"/>
    </row>
    <row r="6" spans="1:5" ht="10.5" customHeight="1" outlineLevel="1" x14ac:dyDescent="0.2">
      <c r="A6" s="154"/>
      <c r="B6" s="154"/>
      <c r="C6" s="154"/>
      <c r="D6" s="154"/>
      <c r="E6" s="154"/>
    </row>
    <row r="7" spans="1:5" ht="15.6" customHeight="1" outlineLevel="1" x14ac:dyDescent="0.2">
      <c r="A7" s="154"/>
      <c r="B7" s="154"/>
      <c r="C7" s="154"/>
      <c r="D7" s="154"/>
      <c r="E7" s="154"/>
    </row>
    <row r="8" spans="1:5" ht="54.75" customHeight="1" outlineLevel="1" x14ac:dyDescent="0.2">
      <c r="A8" s="154"/>
      <c r="B8" s="154"/>
      <c r="C8" s="154"/>
      <c r="D8" s="154"/>
      <c r="E8" s="154"/>
    </row>
    <row r="9" spans="1:5" ht="8.25" customHeight="1" x14ac:dyDescent="0.2"/>
    <row r="10" spans="1:5" x14ac:dyDescent="0.2">
      <c r="A10" s="15" t="s">
        <v>75</v>
      </c>
      <c r="B10" s="15" t="s">
        <v>76</v>
      </c>
      <c r="C10" s="15" t="s">
        <v>77</v>
      </c>
      <c r="D10" s="16" t="s">
        <v>96</v>
      </c>
      <c r="E10" s="15" t="s">
        <v>42</v>
      </c>
    </row>
    <row r="11" spans="1:5" ht="24.75" customHeight="1" x14ac:dyDescent="0.2">
      <c r="A11" s="17">
        <v>1</v>
      </c>
      <c r="B11" s="85"/>
      <c r="C11" s="85"/>
      <c r="D11" s="127"/>
      <c r="E11" s="128"/>
    </row>
    <row r="12" spans="1:5" ht="24.75" customHeight="1" x14ac:dyDescent="0.2">
      <c r="A12" s="17">
        <v>2</v>
      </c>
      <c r="B12" s="85"/>
      <c r="C12" s="85"/>
      <c r="D12" s="127"/>
      <c r="E12" s="128"/>
    </row>
    <row r="13" spans="1:5" ht="24.75" customHeight="1" x14ac:dyDescent="0.2">
      <c r="A13" s="17">
        <v>3</v>
      </c>
      <c r="B13" s="85"/>
      <c r="C13" s="85"/>
      <c r="D13" s="127"/>
      <c r="E13" s="128"/>
    </row>
    <row r="14" spans="1:5" ht="24.75" customHeight="1" x14ac:dyDescent="0.2">
      <c r="A14" s="17">
        <v>4</v>
      </c>
      <c r="B14" s="85"/>
      <c r="C14" s="85"/>
      <c r="D14" s="127"/>
      <c r="E14" s="128"/>
    </row>
    <row r="15" spans="1:5" ht="24.75" customHeight="1" x14ac:dyDescent="0.2">
      <c r="A15" s="17">
        <v>5</v>
      </c>
      <c r="B15" s="85"/>
      <c r="C15" s="85"/>
      <c r="D15" s="127"/>
      <c r="E15" s="128"/>
    </row>
    <row r="16" spans="1:5" ht="24.75" customHeight="1" x14ac:dyDescent="0.2">
      <c r="A16" s="17">
        <v>6</v>
      </c>
      <c r="B16" s="85"/>
      <c r="C16" s="85"/>
      <c r="D16" s="127"/>
      <c r="E16" s="128"/>
    </row>
    <row r="17" spans="1:5" ht="24.75" customHeight="1" x14ac:dyDescent="0.2">
      <c r="A17" s="17">
        <v>7</v>
      </c>
      <c r="B17" s="85"/>
      <c r="C17" s="85"/>
      <c r="D17" s="127"/>
      <c r="E17" s="128"/>
    </row>
    <row r="18" spans="1:5" ht="24.75" customHeight="1" x14ac:dyDescent="0.2">
      <c r="A18" s="17">
        <v>8</v>
      </c>
      <c r="B18" s="85"/>
      <c r="C18" s="85"/>
      <c r="D18" s="127"/>
      <c r="E18" s="128"/>
    </row>
    <row r="19" spans="1:5" ht="24.75" customHeight="1" x14ac:dyDescent="0.2">
      <c r="A19" s="17">
        <v>9</v>
      </c>
      <c r="B19" s="85"/>
      <c r="C19" s="85"/>
      <c r="D19" s="127"/>
      <c r="E19" s="128"/>
    </row>
    <row r="20" spans="1:5" ht="24.75" customHeight="1" x14ac:dyDescent="0.2">
      <c r="A20" s="17">
        <v>10</v>
      </c>
      <c r="B20" s="85"/>
      <c r="C20" s="85"/>
      <c r="D20" s="127"/>
      <c r="E20" s="128"/>
    </row>
    <row r="21" spans="1:5" ht="24.75" customHeight="1" x14ac:dyDescent="0.2">
      <c r="A21" s="17">
        <v>11</v>
      </c>
      <c r="B21" s="85"/>
      <c r="C21" s="85"/>
      <c r="D21" s="127"/>
      <c r="E21" s="128"/>
    </row>
    <row r="22" spans="1:5" ht="24.75" customHeight="1" x14ac:dyDescent="0.2">
      <c r="A22" s="17">
        <v>12</v>
      </c>
      <c r="B22" s="85"/>
      <c r="C22" s="85"/>
      <c r="D22" s="127"/>
      <c r="E22" s="128"/>
    </row>
    <row r="23" spans="1:5" ht="6.75" customHeight="1" x14ac:dyDescent="0.2"/>
    <row r="24" spans="1:5" x14ac:dyDescent="0.2">
      <c r="C24" s="122" t="s">
        <v>169</v>
      </c>
      <c r="D24" s="123" t="s">
        <v>174</v>
      </c>
    </row>
    <row r="25" spans="1:5" x14ac:dyDescent="0.2">
      <c r="C25" s="14" t="s">
        <v>164</v>
      </c>
      <c r="D25" s="124" t="s">
        <v>170</v>
      </c>
    </row>
    <row r="26" spans="1:5" x14ac:dyDescent="0.2">
      <c r="C26" s="14" t="s">
        <v>165</v>
      </c>
      <c r="D26" s="124" t="s">
        <v>171</v>
      </c>
    </row>
    <row r="27" spans="1:5" x14ac:dyDescent="0.2">
      <c r="C27" s="14" t="s">
        <v>166</v>
      </c>
      <c r="D27" s="124" t="s">
        <v>172</v>
      </c>
    </row>
    <row r="28" spans="1:5" x14ac:dyDescent="0.2">
      <c r="C28" s="14" t="s">
        <v>167</v>
      </c>
      <c r="D28" s="124" t="s">
        <v>173</v>
      </c>
    </row>
    <row r="29" spans="1:5" x14ac:dyDescent="0.2">
      <c r="C29" s="14" t="s">
        <v>168</v>
      </c>
    </row>
  </sheetData>
  <mergeCells count="3">
    <mergeCell ref="A2:B2"/>
    <mergeCell ref="A3:E8"/>
    <mergeCell ref="A1:D1"/>
  </mergeCells>
  <conditionalFormatting sqref="D11:D22">
    <cfRule type="cellIs" dxfId="73" priority="2" stopIfTrue="1" operator="equal">
      <formula>"R"</formula>
    </cfRule>
    <cfRule type="cellIs" dxfId="72" priority="3" stopIfTrue="1" operator="equal">
      <formula>"G"</formula>
    </cfRule>
    <cfRule type="cellIs" dxfId="71" priority="4" stopIfTrue="1" operator="equal">
      <formula>"Y"</formula>
    </cfRule>
  </conditionalFormatting>
  <conditionalFormatting sqref="D11:D22">
    <cfRule type="cellIs" dxfId="70" priority="1" operator="equal">
      <formula>"C"</formula>
    </cfRule>
  </conditionalFormatting>
  <pageMargins left="0.25" right="0.25" top="0.75" bottom="0.75" header="0.3" footer="0.3"/>
  <pageSetup orientation="landscape" horizontalDpi="1200" verticalDpi="1200"/>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5"/>
  <sheetViews>
    <sheetView zoomScale="110" zoomScaleNormal="110" zoomScaleSheetLayoutView="80" workbookViewId="0">
      <pane ySplit="3" topLeftCell="A4" activePane="bottomLeft" state="frozen"/>
      <selection pane="bottomLeft" activeCell="A2" sqref="A2"/>
    </sheetView>
  </sheetViews>
  <sheetFormatPr defaultColWidth="8.85546875" defaultRowHeight="12.75" outlineLevelRow="1" x14ac:dyDescent="0.2"/>
  <cols>
    <col min="1" max="1" width="117.7109375" style="14" customWidth="1"/>
    <col min="2" max="16384" width="8.85546875" style="14"/>
  </cols>
  <sheetData>
    <row r="1" spans="1:5" ht="15.75" x14ac:dyDescent="0.2">
      <c r="A1" s="112" t="str">
        <f>IF('Table of Contents'!B1="Insert project name here.","Project Name Will Be Copied from TOC Worksheet",'Table of Contents'!B1)</f>
        <v>Project Name Will Be Copied from TOC Worksheet</v>
      </c>
      <c r="B1" s="113"/>
      <c r="C1" s="113"/>
      <c r="D1" s="113"/>
      <c r="E1" s="114"/>
    </row>
    <row r="2" spans="1:5" ht="15.75" x14ac:dyDescent="0.2">
      <c r="A2" s="80" t="s">
        <v>194</v>
      </c>
      <c r="B2" s="114"/>
      <c r="C2" s="114"/>
      <c r="D2" s="114"/>
      <c r="E2" s="114"/>
    </row>
    <row r="3" spans="1:5" ht="15.75" x14ac:dyDescent="0.2">
      <c r="A3" s="80"/>
    </row>
    <row r="4" spans="1:5" ht="102" outlineLevel="1" x14ac:dyDescent="0.2">
      <c r="A4" s="81" t="s">
        <v>183</v>
      </c>
    </row>
    <row r="5" spans="1:5" x14ac:dyDescent="0.2">
      <c r="A5" s="82"/>
    </row>
    <row r="6" spans="1:5" x14ac:dyDescent="0.2">
      <c r="A6" s="83" t="s">
        <v>78</v>
      </c>
    </row>
    <row r="7" spans="1:5" ht="72" customHeight="1" x14ac:dyDescent="0.2">
      <c r="A7" s="84"/>
    </row>
    <row r="8" spans="1:5" x14ac:dyDescent="0.2">
      <c r="A8" s="82"/>
    </row>
    <row r="9" spans="1:5" x14ac:dyDescent="0.2">
      <c r="A9" s="82"/>
    </row>
    <row r="10" spans="1:5" x14ac:dyDescent="0.2">
      <c r="A10" s="83" t="s">
        <v>79</v>
      </c>
    </row>
    <row r="11" spans="1:5" ht="76.5" customHeight="1" x14ac:dyDescent="0.2">
      <c r="A11" s="84"/>
    </row>
    <row r="12" spans="1:5" x14ac:dyDescent="0.2">
      <c r="A12" s="82"/>
    </row>
    <row r="13" spans="1:5" x14ac:dyDescent="0.2">
      <c r="A13" s="82"/>
    </row>
    <row r="14" spans="1:5" x14ac:dyDescent="0.2">
      <c r="A14" s="83" t="s">
        <v>80</v>
      </c>
    </row>
    <row r="15" spans="1:5" ht="71.25" customHeight="1" x14ac:dyDescent="0.2">
      <c r="A15" s="84"/>
    </row>
  </sheetData>
  <pageMargins left="0.7" right="0.7" top="0.75" bottom="0.75" header="0.3" footer="0.3"/>
  <pageSetup orientation="landscape" horizontalDpi="1200" verticalDpi="1200"/>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8"/>
  <sheetViews>
    <sheetView zoomScale="80" zoomScaleNormal="80" zoomScaleSheetLayoutView="80" workbookViewId="0">
      <pane ySplit="2" topLeftCell="A3" activePane="bottomLeft" state="frozen"/>
      <selection pane="bottomLeft" activeCell="I4" sqref="I4"/>
    </sheetView>
  </sheetViews>
  <sheetFormatPr defaultColWidth="8.85546875" defaultRowHeight="12.75" outlineLevelRow="1" x14ac:dyDescent="0.25"/>
  <cols>
    <col min="1" max="1" width="32.28515625" style="1" customWidth="1"/>
    <col min="2" max="2" width="33.28515625" style="1" customWidth="1"/>
    <col min="3" max="3" width="16.7109375" style="1" customWidth="1"/>
    <col min="4" max="4" width="11.5703125" style="2" bestFit="1" customWidth="1"/>
    <col min="5" max="5" width="10.28515625" style="2" bestFit="1" customWidth="1"/>
    <col min="6" max="6" width="5" style="1" customWidth="1"/>
    <col min="7" max="7" width="23.7109375" style="1" customWidth="1"/>
    <col min="8" max="8" width="61.5703125" style="1" customWidth="1"/>
    <col min="9" max="16384" width="8.85546875" style="1"/>
  </cols>
  <sheetData>
    <row r="1" spans="1:8" s="3" customFormat="1" ht="14.45" customHeight="1" x14ac:dyDescent="0.25">
      <c r="A1" s="155" t="str">
        <f>IF('Table of Contents'!B1="Insert project name here.","Project Name Will Be Copied from TOC Worksheet",'Table of Contents'!B1)</f>
        <v>Project Name Will Be Copied from TOC Worksheet</v>
      </c>
      <c r="B1" s="155"/>
      <c r="C1" s="155"/>
      <c r="D1" s="5"/>
      <c r="E1" s="5"/>
    </row>
    <row r="2" spans="1:8" ht="15" x14ac:dyDescent="0.25">
      <c r="A2" s="45" t="s">
        <v>39</v>
      </c>
      <c r="B2" s="46"/>
      <c r="C2" s="46"/>
    </row>
    <row r="3" spans="1:8" ht="15" x14ac:dyDescent="0.25">
      <c r="A3" s="45"/>
      <c r="B3" s="46"/>
      <c r="C3" s="46"/>
    </row>
    <row r="4" spans="1:8" ht="149.25" customHeight="1" outlineLevel="1" x14ac:dyDescent="0.25">
      <c r="A4" s="154" t="s">
        <v>181</v>
      </c>
      <c r="B4" s="154"/>
      <c r="C4" s="154"/>
      <c r="D4" s="154"/>
      <c r="E4" s="154"/>
    </row>
    <row r="5" spans="1:8" x14ac:dyDescent="0.25">
      <c r="G5" s="3" t="s">
        <v>90</v>
      </c>
    </row>
    <row r="6" spans="1:8" ht="15" x14ac:dyDescent="0.25">
      <c r="A6" s="157" t="s">
        <v>14</v>
      </c>
      <c r="B6" s="158"/>
      <c r="C6" s="159"/>
      <c r="D6" s="156" t="s">
        <v>101</v>
      </c>
      <c r="E6" s="156"/>
      <c r="G6" s="47" t="s">
        <v>5</v>
      </c>
      <c r="H6" s="48"/>
    </row>
    <row r="7" spans="1:8" ht="25.5" x14ac:dyDescent="0.25">
      <c r="A7" s="49" t="s">
        <v>180</v>
      </c>
      <c r="B7" s="49" t="s">
        <v>1</v>
      </c>
      <c r="C7" s="49" t="s">
        <v>4</v>
      </c>
      <c r="D7" s="79" t="s">
        <v>112</v>
      </c>
      <c r="E7" s="79" t="s">
        <v>100</v>
      </c>
      <c r="G7" s="50" t="s">
        <v>8</v>
      </c>
      <c r="H7" s="50" t="s">
        <v>10</v>
      </c>
    </row>
    <row r="8" spans="1:8" x14ac:dyDescent="0.25">
      <c r="A8" s="55"/>
      <c r="B8" s="55"/>
      <c r="C8" s="55"/>
      <c r="D8" s="56"/>
      <c r="E8" s="126"/>
      <c r="G8" s="50" t="s">
        <v>6</v>
      </c>
      <c r="H8" s="50" t="s">
        <v>11</v>
      </c>
    </row>
    <row r="9" spans="1:8" ht="25.5" x14ac:dyDescent="0.25">
      <c r="A9" s="55"/>
      <c r="B9" s="55"/>
      <c r="C9" s="55"/>
      <c r="D9" s="56"/>
      <c r="E9" s="126"/>
      <c r="G9" s="50" t="s">
        <v>9</v>
      </c>
      <c r="H9" s="50" t="s">
        <v>12</v>
      </c>
    </row>
    <row r="10" spans="1:8" x14ac:dyDescent="0.25">
      <c r="A10" s="55"/>
      <c r="B10" s="55"/>
      <c r="C10" s="55"/>
      <c r="D10" s="56"/>
      <c r="E10" s="126"/>
      <c r="G10" s="50" t="s">
        <v>7</v>
      </c>
      <c r="H10" s="50" t="s">
        <v>13</v>
      </c>
    </row>
    <row r="11" spans="1:8" x14ac:dyDescent="0.25">
      <c r="A11" s="55"/>
      <c r="B11" s="55"/>
      <c r="C11" s="55"/>
      <c r="D11" s="56"/>
      <c r="E11" s="126"/>
    </row>
    <row r="12" spans="1:8" x14ac:dyDescent="0.25">
      <c r="A12" s="55"/>
      <c r="B12" s="55"/>
      <c r="C12" s="55"/>
      <c r="D12" s="56"/>
      <c r="E12" s="126"/>
    </row>
    <row r="13" spans="1:8" x14ac:dyDescent="0.25">
      <c r="A13" s="55"/>
      <c r="B13" s="55"/>
      <c r="C13" s="55"/>
      <c r="D13" s="56"/>
      <c r="E13" s="126"/>
      <c r="G13" s="51" t="s">
        <v>3</v>
      </c>
    </row>
    <row r="14" spans="1:8" x14ac:dyDescent="0.25">
      <c r="A14" s="55"/>
      <c r="B14" s="55"/>
      <c r="C14" s="55"/>
      <c r="D14" s="56"/>
      <c r="E14" s="126"/>
      <c r="G14" s="50" t="s">
        <v>15</v>
      </c>
      <c r="H14" s="50" t="s">
        <v>22</v>
      </c>
    </row>
    <row r="15" spans="1:8" ht="25.5" x14ac:dyDescent="0.25">
      <c r="A15" s="55"/>
      <c r="B15" s="55"/>
      <c r="C15" s="55"/>
      <c r="D15" s="56"/>
      <c r="E15" s="126"/>
      <c r="G15" s="50" t="s">
        <v>21</v>
      </c>
      <c r="H15" s="50" t="s">
        <v>23</v>
      </c>
    </row>
    <row r="16" spans="1:8" ht="25.5" x14ac:dyDescent="0.25">
      <c r="A16" s="52"/>
      <c r="B16" s="52"/>
      <c r="C16" s="52"/>
      <c r="D16" s="88"/>
      <c r="E16" s="88"/>
      <c r="G16" s="50" t="s">
        <v>19</v>
      </c>
      <c r="H16" s="50" t="s">
        <v>24</v>
      </c>
    </row>
    <row r="17" spans="1:8" ht="25.5" x14ac:dyDescent="0.25">
      <c r="A17" s="157" t="s">
        <v>2</v>
      </c>
      <c r="B17" s="158"/>
      <c r="C17" s="159"/>
      <c r="D17" s="156" t="s">
        <v>101</v>
      </c>
      <c r="E17" s="156"/>
      <c r="G17" s="50" t="s">
        <v>20</v>
      </c>
      <c r="H17" s="50" t="s">
        <v>25</v>
      </c>
    </row>
    <row r="18" spans="1:8" ht="25.5" x14ac:dyDescent="0.25">
      <c r="A18" s="49" t="s">
        <v>180</v>
      </c>
      <c r="B18" s="49" t="s">
        <v>1</v>
      </c>
      <c r="C18" s="49" t="s">
        <v>4</v>
      </c>
      <c r="D18" s="79" t="s">
        <v>112</v>
      </c>
      <c r="E18" s="79" t="s">
        <v>100</v>
      </c>
      <c r="G18" s="50" t="s">
        <v>16</v>
      </c>
      <c r="H18" s="50" t="s">
        <v>26</v>
      </c>
    </row>
    <row r="19" spans="1:8" x14ac:dyDescent="0.25">
      <c r="A19" s="55"/>
      <c r="B19" s="55"/>
      <c r="C19" s="55"/>
      <c r="D19" s="56"/>
      <c r="E19" s="126"/>
      <c r="G19" s="50" t="s">
        <v>17</v>
      </c>
      <c r="H19" s="50" t="s">
        <v>27</v>
      </c>
    </row>
    <row r="20" spans="1:8" x14ac:dyDescent="0.25">
      <c r="A20" s="55"/>
      <c r="B20" s="55"/>
      <c r="C20" s="55"/>
      <c r="D20" s="56"/>
      <c r="E20" s="126"/>
      <c r="G20" s="50" t="s">
        <v>18</v>
      </c>
      <c r="H20" s="50" t="s">
        <v>28</v>
      </c>
    </row>
    <row r="21" spans="1:8" x14ac:dyDescent="0.25">
      <c r="A21" s="55"/>
      <c r="B21" s="55"/>
      <c r="C21" s="55"/>
      <c r="D21" s="56"/>
      <c r="E21" s="126"/>
      <c r="G21" s="50" t="s">
        <v>29</v>
      </c>
      <c r="H21" s="50"/>
    </row>
    <row r="22" spans="1:8" x14ac:dyDescent="0.25">
      <c r="A22" s="55"/>
      <c r="B22" s="55"/>
      <c r="C22" s="55"/>
      <c r="D22" s="56"/>
      <c r="E22" s="126"/>
    </row>
    <row r="23" spans="1:8" x14ac:dyDescent="0.25">
      <c r="A23" s="55"/>
      <c r="B23" s="55"/>
      <c r="C23" s="55"/>
      <c r="D23" s="56"/>
      <c r="E23" s="126"/>
    </row>
    <row r="24" spans="1:8" x14ac:dyDescent="0.25">
      <c r="A24" s="55"/>
      <c r="B24" s="55"/>
      <c r="C24" s="55"/>
      <c r="D24" s="56"/>
      <c r="E24" s="126"/>
      <c r="G24" s="47"/>
      <c r="H24" s="48"/>
    </row>
    <row r="25" spans="1:8" x14ac:dyDescent="0.25">
      <c r="A25" s="55"/>
      <c r="B25" s="55"/>
      <c r="C25" s="55"/>
      <c r="D25" s="56"/>
      <c r="E25" s="126"/>
      <c r="G25" s="125"/>
      <c r="H25" s="125"/>
    </row>
    <row r="26" spans="1:8" x14ac:dyDescent="0.25">
      <c r="A26" s="55"/>
      <c r="B26" s="55"/>
      <c r="C26" s="55"/>
      <c r="D26" s="56"/>
      <c r="E26" s="126"/>
      <c r="G26" s="125"/>
      <c r="H26" s="125"/>
    </row>
    <row r="27" spans="1:8" x14ac:dyDescent="0.25">
      <c r="G27" s="125"/>
      <c r="H27" s="125"/>
    </row>
    <row r="28" spans="1:8" x14ac:dyDescent="0.25">
      <c r="G28" s="125"/>
      <c r="H28" s="125"/>
    </row>
    <row r="29" spans="1:8" ht="15" x14ac:dyDescent="0.25">
      <c r="A29" s="157" t="s">
        <v>127</v>
      </c>
      <c r="B29" s="158"/>
      <c r="C29" s="159"/>
      <c r="D29" s="79" t="s">
        <v>101</v>
      </c>
      <c r="E29" s="87"/>
      <c r="G29" s="125"/>
      <c r="H29" s="125"/>
    </row>
    <row r="30" spans="1:8" ht="25.5" x14ac:dyDescent="0.25">
      <c r="A30" s="49" t="s">
        <v>180</v>
      </c>
      <c r="B30" s="49" t="s">
        <v>1</v>
      </c>
      <c r="C30" s="49" t="s">
        <v>4</v>
      </c>
      <c r="D30" s="79" t="s">
        <v>99</v>
      </c>
    </row>
    <row r="31" spans="1:8" x14ac:dyDescent="0.25">
      <c r="A31" s="55"/>
      <c r="B31" s="55"/>
      <c r="C31" s="55"/>
      <c r="D31" s="56"/>
    </row>
    <row r="32" spans="1:8" x14ac:dyDescent="0.25">
      <c r="A32" s="55"/>
      <c r="B32" s="55"/>
      <c r="C32" s="55"/>
      <c r="D32" s="56"/>
    </row>
    <row r="33" spans="1:4" x14ac:dyDescent="0.25">
      <c r="A33" s="55"/>
      <c r="B33" s="55"/>
      <c r="C33" s="55"/>
      <c r="D33" s="56"/>
    </row>
    <row r="34" spans="1:4" x14ac:dyDescent="0.25">
      <c r="A34" s="55"/>
      <c r="B34" s="55"/>
      <c r="C34" s="55"/>
      <c r="D34" s="56"/>
    </row>
    <row r="35" spans="1:4" x14ac:dyDescent="0.25">
      <c r="A35" s="55"/>
      <c r="B35" s="55"/>
      <c r="C35" s="55"/>
      <c r="D35" s="56"/>
    </row>
    <row r="36" spans="1:4" x14ac:dyDescent="0.25">
      <c r="A36" s="55"/>
      <c r="B36" s="55"/>
      <c r="C36" s="55"/>
      <c r="D36" s="56"/>
    </row>
    <row r="37" spans="1:4" x14ac:dyDescent="0.25">
      <c r="A37" s="55"/>
      <c r="B37" s="55"/>
      <c r="C37" s="55"/>
      <c r="D37" s="56"/>
    </row>
    <row r="38" spans="1:4" x14ac:dyDescent="0.25">
      <c r="A38" s="55"/>
      <c r="B38" s="55"/>
      <c r="C38" s="55"/>
      <c r="D38" s="56"/>
    </row>
  </sheetData>
  <mergeCells count="7">
    <mergeCell ref="A1:C1"/>
    <mergeCell ref="D17:E17"/>
    <mergeCell ref="A4:E4"/>
    <mergeCell ref="A17:C17"/>
    <mergeCell ref="A29:C29"/>
    <mergeCell ref="A6:C6"/>
    <mergeCell ref="D6:E6"/>
  </mergeCells>
  <pageMargins left="0.25" right="0.25" top="0.75" bottom="0.75" header="0.3" footer="0.3"/>
  <pageSetup scale="88" orientation="landscape"/>
  <colBreaks count="1" manualBreakCount="1">
    <brk id="5" max="1048575" man="1"/>
  </colBreaks>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48"/>
  <sheetViews>
    <sheetView showGridLines="0" zoomScale="70" zoomScaleNormal="70" zoomScaleSheetLayoutView="80" workbookViewId="0">
      <pane ySplit="2" topLeftCell="A3" activePane="bottomLeft" state="frozen"/>
      <selection pane="bottomLeft" activeCell="B2" sqref="B2"/>
    </sheetView>
  </sheetViews>
  <sheetFormatPr defaultColWidth="9.140625" defaultRowHeight="20.45" customHeight="1" outlineLevelRow="1" x14ac:dyDescent="0.2"/>
  <cols>
    <col min="1" max="1" width="4.42578125" style="60" customWidth="1"/>
    <col min="2" max="9" width="3.42578125" style="60" bestFit="1" customWidth="1"/>
    <col min="10" max="10" width="2.5703125" style="60" customWidth="1"/>
    <col min="11" max="12" width="3.42578125" style="60" bestFit="1" customWidth="1"/>
    <col min="13" max="34" width="3.42578125" style="59" bestFit="1" customWidth="1"/>
    <col min="35" max="35" width="39" style="60" bestFit="1" customWidth="1"/>
    <col min="36" max="41" width="4.7109375" style="60" customWidth="1"/>
    <col min="42" max="42" width="9.140625" style="60" customWidth="1"/>
    <col min="43" max="43" width="28.7109375" style="60" customWidth="1"/>
    <col min="44" max="16384" width="9.140625" style="60"/>
  </cols>
  <sheetData>
    <row r="1" spans="1:43" ht="20.45" customHeight="1" x14ac:dyDescent="0.2">
      <c r="A1" s="164" t="str">
        <f>IF('Table of Contents'!B1="Insert project name here.","Project Name Will Be Copied from TOC Worksheet",'Table of Contents'!B1)</f>
        <v>Project Name Will Be Copied from TOC Worksheet</v>
      </c>
      <c r="B1" s="164"/>
      <c r="C1" s="164"/>
      <c r="D1" s="164"/>
      <c r="E1" s="164"/>
      <c r="F1" s="164"/>
      <c r="G1" s="164"/>
      <c r="H1" s="164"/>
      <c r="I1" s="164"/>
      <c r="J1" s="164"/>
      <c r="K1" s="164"/>
      <c r="L1" s="164"/>
      <c r="M1" s="164"/>
      <c r="N1" s="164"/>
      <c r="O1" s="164"/>
      <c r="P1" s="164"/>
      <c r="Q1" s="164"/>
      <c r="R1" s="164"/>
      <c r="S1" s="164"/>
    </row>
    <row r="2" spans="1:43" ht="20.45" customHeight="1" x14ac:dyDescent="0.35">
      <c r="A2" s="61" t="s">
        <v>35</v>
      </c>
      <c r="B2" s="62"/>
      <c r="C2" s="62"/>
      <c r="D2" s="62"/>
      <c r="E2" s="62"/>
      <c r="F2" s="62"/>
      <c r="G2" s="62"/>
      <c r="H2" s="62"/>
      <c r="I2" s="62"/>
      <c r="J2" s="62"/>
      <c r="K2" s="62"/>
      <c r="L2" s="62"/>
    </row>
    <row r="3" spans="1:43" ht="20.45" customHeight="1" x14ac:dyDescent="0.35">
      <c r="A3" s="61"/>
      <c r="B3" s="62"/>
      <c r="C3" s="62"/>
      <c r="D3" s="62"/>
      <c r="E3" s="62"/>
      <c r="F3" s="62"/>
      <c r="G3" s="62"/>
      <c r="H3" s="62"/>
      <c r="I3" s="62"/>
      <c r="J3" s="62"/>
      <c r="K3" s="62"/>
      <c r="L3" s="62"/>
    </row>
    <row r="4" spans="1:43" ht="49.5" customHeight="1" outlineLevel="1" x14ac:dyDescent="0.2">
      <c r="A4" s="160" t="s">
        <v>179</v>
      </c>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1"/>
      <c r="AP4" s="162" t="s">
        <v>148</v>
      </c>
      <c r="AQ4" s="163"/>
    </row>
    <row r="5" spans="1:43" ht="20.45" customHeight="1" outlineLevel="1" x14ac:dyDescent="0.2">
      <c r="A5" s="160"/>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1"/>
      <c r="AP5" s="163"/>
      <c r="AQ5" s="163"/>
    </row>
    <row r="6" spans="1:43" ht="20.45" customHeight="1" outlineLevel="1" x14ac:dyDescent="0.2">
      <c r="A6" s="160"/>
      <c r="B6" s="160"/>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1"/>
      <c r="AP6" s="163"/>
      <c r="AQ6" s="163"/>
    </row>
    <row r="7" spans="1:43" ht="20.45" customHeight="1" outlineLevel="1" x14ac:dyDescent="0.2">
      <c r="A7" s="160"/>
      <c r="B7" s="160"/>
      <c r="C7" s="160"/>
      <c r="D7" s="160"/>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1"/>
      <c r="AP7" s="163"/>
      <c r="AQ7" s="163"/>
    </row>
    <row r="8" spans="1:43" ht="35.25" customHeight="1" outlineLevel="1" x14ac:dyDescent="0.2">
      <c r="A8" s="160"/>
      <c r="B8" s="160"/>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1"/>
      <c r="AP8" s="163"/>
      <c r="AQ8" s="163"/>
    </row>
    <row r="9" spans="1:43" ht="8.25" customHeight="1" x14ac:dyDescent="0.35">
      <c r="A9" s="61"/>
      <c r="B9" s="62"/>
      <c r="C9" s="62"/>
      <c r="D9" s="62"/>
      <c r="E9" s="62"/>
      <c r="F9" s="62"/>
      <c r="G9" s="62"/>
      <c r="H9" s="62"/>
      <c r="I9" s="62"/>
      <c r="J9" s="62"/>
      <c r="K9" s="62"/>
      <c r="L9" s="62"/>
    </row>
    <row r="10" spans="1:43" ht="20.45" customHeight="1" x14ac:dyDescent="0.25">
      <c r="AJ10" s="166" t="s">
        <v>45</v>
      </c>
      <c r="AK10" s="167"/>
      <c r="AL10" s="167"/>
      <c r="AM10" s="167"/>
      <c r="AN10" s="167"/>
      <c r="AO10" s="168"/>
      <c r="AP10" s="63"/>
    </row>
    <row r="11" spans="1:43" ht="20.45" customHeight="1" x14ac:dyDescent="0.2">
      <c r="M11" s="64"/>
      <c r="N11" s="64"/>
      <c r="O11" s="64"/>
      <c r="P11" s="64"/>
      <c r="Q11" s="64"/>
      <c r="R11" s="64"/>
      <c r="S11" s="64"/>
      <c r="T11" s="64"/>
      <c r="U11" s="64"/>
      <c r="V11" s="64"/>
      <c r="W11" s="64"/>
      <c r="X11" s="64"/>
      <c r="Y11" s="64"/>
      <c r="Z11" s="64"/>
      <c r="AA11" s="64"/>
      <c r="AB11" s="64"/>
      <c r="AC11" s="64"/>
      <c r="AD11" s="64"/>
      <c r="AE11" s="64"/>
      <c r="AF11" s="64"/>
      <c r="AG11" s="64"/>
      <c r="AH11" s="64"/>
      <c r="AI11" s="65"/>
      <c r="AJ11" s="169" t="s">
        <v>44</v>
      </c>
      <c r="AK11" s="169" t="s">
        <v>15</v>
      </c>
      <c r="AL11" s="169" t="s">
        <v>153</v>
      </c>
      <c r="AM11" s="169" t="s">
        <v>153</v>
      </c>
      <c r="AN11" s="169" t="s">
        <v>57</v>
      </c>
      <c r="AO11" s="169" t="s">
        <v>57</v>
      </c>
      <c r="AP11" s="66"/>
      <c r="AQ11" s="65"/>
    </row>
    <row r="12" spans="1:43" ht="20.45" customHeight="1" x14ac:dyDescent="0.2">
      <c r="M12" s="64"/>
      <c r="N12" s="64"/>
      <c r="O12" s="64"/>
      <c r="P12" s="64"/>
      <c r="Q12" s="64"/>
      <c r="R12" s="64"/>
      <c r="S12" s="64"/>
      <c r="T12" s="64"/>
      <c r="U12" s="64"/>
      <c r="V12" s="64"/>
      <c r="W12" s="64"/>
      <c r="X12" s="64"/>
      <c r="Y12" s="64"/>
      <c r="Z12" s="64"/>
      <c r="AA12" s="64"/>
      <c r="AB12" s="64"/>
      <c r="AC12" s="64"/>
      <c r="AD12" s="64"/>
      <c r="AE12" s="64"/>
      <c r="AF12" s="64"/>
      <c r="AG12" s="64"/>
      <c r="AH12" s="64"/>
      <c r="AI12" s="65"/>
      <c r="AJ12" s="170"/>
      <c r="AK12" s="170"/>
      <c r="AL12" s="170"/>
      <c r="AM12" s="170"/>
      <c r="AN12" s="170"/>
      <c r="AO12" s="170"/>
      <c r="AP12" s="66"/>
      <c r="AQ12" s="65"/>
    </row>
    <row r="13" spans="1:43" ht="20.45" customHeight="1" x14ac:dyDescent="0.2">
      <c r="M13" s="64"/>
      <c r="N13" s="64"/>
      <c r="O13" s="64"/>
      <c r="P13" s="64"/>
      <c r="Q13" s="64"/>
      <c r="R13" s="64"/>
      <c r="S13" s="64"/>
      <c r="T13" s="64"/>
      <c r="U13" s="64"/>
      <c r="V13" s="64"/>
      <c r="W13" s="64"/>
      <c r="X13" s="64"/>
      <c r="Y13" s="64"/>
      <c r="Z13" s="64"/>
      <c r="AA13" s="64"/>
      <c r="AB13" s="64"/>
      <c r="AC13" s="64"/>
      <c r="AD13" s="64"/>
      <c r="AE13" s="64"/>
      <c r="AF13" s="64"/>
      <c r="AG13" s="64"/>
      <c r="AH13" s="64"/>
      <c r="AI13" s="65"/>
      <c r="AJ13" s="170"/>
      <c r="AK13" s="170"/>
      <c r="AL13" s="170"/>
      <c r="AM13" s="170"/>
      <c r="AN13" s="170"/>
      <c r="AO13" s="170"/>
      <c r="AP13" s="66"/>
      <c r="AQ13" s="65"/>
    </row>
    <row r="14" spans="1:43" ht="20.45" customHeight="1" x14ac:dyDescent="0.2">
      <c r="M14" s="64"/>
      <c r="N14" s="64"/>
      <c r="O14" s="64"/>
      <c r="P14" s="64"/>
      <c r="Q14" s="64"/>
      <c r="R14" s="64"/>
      <c r="S14" s="64"/>
      <c r="T14" s="64"/>
      <c r="U14" s="64"/>
      <c r="V14" s="64"/>
      <c r="W14" s="64"/>
      <c r="X14" s="64"/>
      <c r="Y14" s="64"/>
      <c r="Z14" s="64"/>
      <c r="AA14" s="64"/>
      <c r="AB14" s="64"/>
      <c r="AC14" s="64"/>
      <c r="AD14" s="64"/>
      <c r="AE14" s="64"/>
      <c r="AF14" s="64"/>
      <c r="AG14" s="64"/>
      <c r="AH14" s="64"/>
      <c r="AI14" s="65"/>
      <c r="AJ14" s="170"/>
      <c r="AK14" s="170"/>
      <c r="AL14" s="170"/>
      <c r="AM14" s="170"/>
      <c r="AN14" s="170"/>
      <c r="AO14" s="170"/>
      <c r="AP14" s="66"/>
      <c r="AQ14" s="65"/>
    </row>
    <row r="15" spans="1:43" ht="20.45" customHeight="1" x14ac:dyDescent="0.2">
      <c r="M15" s="64"/>
      <c r="N15" s="64"/>
      <c r="O15" s="64"/>
      <c r="P15" s="64"/>
      <c r="Q15" s="64"/>
      <c r="R15" s="64"/>
      <c r="S15" s="64"/>
      <c r="T15" s="64"/>
      <c r="U15" s="64"/>
      <c r="V15" s="64"/>
      <c r="W15" s="64"/>
      <c r="X15" s="64"/>
      <c r="Y15" s="64"/>
      <c r="Z15" s="64"/>
      <c r="AA15" s="64"/>
      <c r="AB15" s="64"/>
      <c r="AC15" s="64"/>
      <c r="AD15" s="64"/>
      <c r="AE15" s="64"/>
      <c r="AF15" s="64"/>
      <c r="AG15" s="64"/>
      <c r="AH15" s="64"/>
      <c r="AI15" s="65"/>
      <c r="AJ15" s="170"/>
      <c r="AK15" s="170"/>
      <c r="AL15" s="171"/>
      <c r="AM15" s="171"/>
      <c r="AN15" s="171"/>
      <c r="AO15" s="171"/>
      <c r="AP15" s="66"/>
      <c r="AQ15" s="65"/>
    </row>
    <row r="16" spans="1:43" ht="20.45" customHeight="1" x14ac:dyDescent="0.25">
      <c r="B16" s="67" t="s">
        <v>46</v>
      </c>
      <c r="I16" s="68" t="s">
        <v>118</v>
      </c>
      <c r="J16" s="165">
        <v>40575</v>
      </c>
      <c r="K16" s="165"/>
      <c r="L16" s="165"/>
      <c r="M16" s="64"/>
      <c r="N16" s="64"/>
      <c r="O16" s="64"/>
      <c r="P16" s="64"/>
      <c r="Q16" s="64"/>
      <c r="R16" s="64"/>
      <c r="S16" s="64"/>
      <c r="T16" s="64"/>
      <c r="U16" s="64"/>
      <c r="V16" s="64"/>
      <c r="W16" s="64"/>
      <c r="X16" s="64"/>
      <c r="Y16" s="64"/>
      <c r="Z16" s="64"/>
      <c r="AA16" s="64"/>
      <c r="AB16" s="64"/>
      <c r="AC16" s="64"/>
      <c r="AD16" s="64"/>
      <c r="AE16" s="64"/>
      <c r="AF16" s="64"/>
      <c r="AG16" s="64"/>
      <c r="AH16" s="64"/>
      <c r="AI16" s="65"/>
      <c r="AJ16" s="170"/>
      <c r="AK16" s="170"/>
      <c r="AL16" s="171"/>
      <c r="AM16" s="171"/>
      <c r="AN16" s="171"/>
      <c r="AO16" s="171"/>
      <c r="AP16" s="66"/>
      <c r="AQ16" s="65"/>
    </row>
    <row r="17" spans="1:43" ht="20.45" customHeight="1" x14ac:dyDescent="0.25">
      <c r="M17" s="69"/>
      <c r="N17" s="69"/>
      <c r="O17" s="69"/>
      <c r="P17" s="69"/>
      <c r="Q17" s="69"/>
      <c r="R17" s="69"/>
      <c r="S17" s="69"/>
      <c r="T17" s="69"/>
      <c r="U17" s="69"/>
      <c r="V17" s="69"/>
      <c r="W17" s="69"/>
      <c r="X17" s="69"/>
      <c r="Y17" s="69"/>
      <c r="Z17" s="69"/>
      <c r="AA17" s="69"/>
      <c r="AB17" s="69"/>
      <c r="AC17" s="69"/>
      <c r="AD17" s="69"/>
      <c r="AE17" s="69"/>
      <c r="AF17" s="69"/>
      <c r="AG17" s="69"/>
      <c r="AH17" s="69"/>
      <c r="AI17" s="65"/>
      <c r="AJ17" s="170"/>
      <c r="AK17" s="170"/>
      <c r="AL17" s="171"/>
      <c r="AM17" s="171"/>
      <c r="AN17" s="171"/>
      <c r="AO17" s="171"/>
      <c r="AP17" s="70"/>
      <c r="AQ17" s="65"/>
    </row>
    <row r="18" spans="1:43" ht="29.25" customHeight="1" x14ac:dyDescent="0.25">
      <c r="A18" s="71" t="s">
        <v>0</v>
      </c>
      <c r="B18" s="86">
        <f>J16</f>
        <v>40575</v>
      </c>
      <c r="C18" s="86">
        <f>B18+7</f>
        <v>40582</v>
      </c>
      <c r="D18" s="86">
        <f t="shared" ref="D18:AH18" si="0">C18+7</f>
        <v>40589</v>
      </c>
      <c r="E18" s="86">
        <f t="shared" si="0"/>
        <v>40596</v>
      </c>
      <c r="F18" s="86">
        <f t="shared" si="0"/>
        <v>40603</v>
      </c>
      <c r="G18" s="86">
        <f t="shared" si="0"/>
        <v>40610</v>
      </c>
      <c r="H18" s="86">
        <f t="shared" si="0"/>
        <v>40617</v>
      </c>
      <c r="I18" s="86">
        <f t="shared" si="0"/>
        <v>40624</v>
      </c>
      <c r="J18" s="86">
        <f t="shared" si="0"/>
        <v>40631</v>
      </c>
      <c r="K18" s="86">
        <f t="shared" si="0"/>
        <v>40638</v>
      </c>
      <c r="L18" s="86">
        <f t="shared" si="0"/>
        <v>40645</v>
      </c>
      <c r="M18" s="86">
        <f t="shared" si="0"/>
        <v>40652</v>
      </c>
      <c r="N18" s="86">
        <f t="shared" si="0"/>
        <v>40659</v>
      </c>
      <c r="O18" s="86">
        <f t="shared" si="0"/>
        <v>40666</v>
      </c>
      <c r="P18" s="86">
        <f t="shared" si="0"/>
        <v>40673</v>
      </c>
      <c r="Q18" s="86">
        <f t="shared" si="0"/>
        <v>40680</v>
      </c>
      <c r="R18" s="86">
        <f t="shared" si="0"/>
        <v>40687</v>
      </c>
      <c r="S18" s="86">
        <f t="shared" si="0"/>
        <v>40694</v>
      </c>
      <c r="T18" s="86">
        <f t="shared" si="0"/>
        <v>40701</v>
      </c>
      <c r="U18" s="86">
        <f t="shared" si="0"/>
        <v>40708</v>
      </c>
      <c r="V18" s="86">
        <f t="shared" si="0"/>
        <v>40715</v>
      </c>
      <c r="W18" s="86">
        <f t="shared" si="0"/>
        <v>40722</v>
      </c>
      <c r="X18" s="86">
        <f t="shared" si="0"/>
        <v>40729</v>
      </c>
      <c r="Y18" s="86">
        <f t="shared" si="0"/>
        <v>40736</v>
      </c>
      <c r="Z18" s="86">
        <f t="shared" si="0"/>
        <v>40743</v>
      </c>
      <c r="AA18" s="86">
        <f t="shared" si="0"/>
        <v>40750</v>
      </c>
      <c r="AB18" s="86">
        <f t="shared" si="0"/>
        <v>40757</v>
      </c>
      <c r="AC18" s="86">
        <f t="shared" si="0"/>
        <v>40764</v>
      </c>
      <c r="AD18" s="86">
        <f t="shared" si="0"/>
        <v>40771</v>
      </c>
      <c r="AE18" s="86">
        <f t="shared" si="0"/>
        <v>40778</v>
      </c>
      <c r="AF18" s="86">
        <f t="shared" si="0"/>
        <v>40785</v>
      </c>
      <c r="AG18" s="86">
        <f t="shared" si="0"/>
        <v>40792</v>
      </c>
      <c r="AH18" s="86">
        <f t="shared" si="0"/>
        <v>40799</v>
      </c>
      <c r="AI18" s="72" t="s">
        <v>43</v>
      </c>
      <c r="AJ18" s="173"/>
      <c r="AK18" s="173"/>
      <c r="AL18" s="172"/>
      <c r="AM18" s="172"/>
      <c r="AN18" s="172"/>
      <c r="AO18" s="172"/>
      <c r="AP18" s="7" t="s">
        <v>96</v>
      </c>
      <c r="AQ18" s="73" t="s">
        <v>42</v>
      </c>
    </row>
    <row r="19" spans="1:43" ht="20.45" customHeight="1" x14ac:dyDescent="0.25">
      <c r="A19" s="74">
        <v>1</v>
      </c>
      <c r="B19" s="139"/>
      <c r="C19" s="139"/>
      <c r="D19" s="139"/>
      <c r="E19" s="139"/>
      <c r="F19" s="139"/>
      <c r="G19" s="74"/>
      <c r="H19" s="74"/>
      <c r="I19" s="74"/>
      <c r="J19" s="74"/>
      <c r="K19" s="74"/>
      <c r="L19" s="74"/>
      <c r="M19" s="75"/>
      <c r="N19" s="75"/>
      <c r="O19" s="75"/>
      <c r="P19" s="75"/>
      <c r="Q19" s="75"/>
      <c r="R19" s="75"/>
      <c r="S19" s="75"/>
      <c r="T19" s="75"/>
      <c r="U19" s="75"/>
      <c r="V19" s="75"/>
      <c r="W19" s="75"/>
      <c r="X19" s="75"/>
      <c r="Y19" s="75"/>
      <c r="Z19" s="75"/>
      <c r="AA19" s="75"/>
      <c r="AB19" s="75"/>
      <c r="AC19" s="75"/>
      <c r="AD19" s="75"/>
      <c r="AE19" s="75"/>
      <c r="AF19" s="75"/>
      <c r="AG19" s="75"/>
      <c r="AH19" s="75"/>
      <c r="AI19" s="138" t="s">
        <v>47</v>
      </c>
      <c r="AJ19" s="76" t="s">
        <v>178</v>
      </c>
      <c r="AK19" s="77"/>
      <c r="AL19" s="77" t="s">
        <v>175</v>
      </c>
      <c r="AM19" s="77"/>
      <c r="AN19" s="77"/>
      <c r="AO19" s="77"/>
      <c r="AP19" s="129"/>
      <c r="AQ19" s="130"/>
    </row>
    <row r="20" spans="1:43" ht="20.45" customHeight="1" x14ac:dyDescent="0.25">
      <c r="A20" s="74">
        <v>2</v>
      </c>
      <c r="B20" s="74"/>
      <c r="C20" s="74"/>
      <c r="D20" s="74"/>
      <c r="E20" s="74"/>
      <c r="F20" s="74"/>
      <c r="G20" s="139"/>
      <c r="H20" s="139"/>
      <c r="I20" s="139"/>
      <c r="J20" s="139"/>
      <c r="K20" s="139"/>
      <c r="L20" s="74"/>
      <c r="M20" s="75"/>
      <c r="N20" s="75"/>
      <c r="O20" s="75"/>
      <c r="P20" s="75"/>
      <c r="Q20" s="75"/>
      <c r="R20" s="75"/>
      <c r="S20" s="75"/>
      <c r="T20" s="75"/>
      <c r="U20" s="75"/>
      <c r="V20" s="75"/>
      <c r="W20" s="75"/>
      <c r="X20" s="75"/>
      <c r="Y20" s="75"/>
      <c r="Z20" s="75"/>
      <c r="AA20" s="75"/>
      <c r="AB20" s="75"/>
      <c r="AC20" s="75"/>
      <c r="AD20" s="75"/>
      <c r="AE20" s="75"/>
      <c r="AF20" s="75"/>
      <c r="AG20" s="75"/>
      <c r="AH20" s="75"/>
      <c r="AI20" s="138" t="s">
        <v>48</v>
      </c>
      <c r="AJ20" s="76"/>
      <c r="AK20" s="77" t="s">
        <v>177</v>
      </c>
      <c r="AL20" s="77"/>
      <c r="AM20" s="77" t="s">
        <v>175</v>
      </c>
      <c r="AN20" s="77" t="s">
        <v>177</v>
      </c>
      <c r="AO20" s="77"/>
      <c r="AP20" s="129"/>
      <c r="AQ20" s="130"/>
    </row>
    <row r="21" spans="1:43" ht="20.45" customHeight="1" x14ac:dyDescent="0.25">
      <c r="A21" s="74">
        <v>3</v>
      </c>
      <c r="B21" s="74"/>
      <c r="C21" s="74"/>
      <c r="D21" s="74"/>
      <c r="E21" s="74"/>
      <c r="F21" s="74"/>
      <c r="G21" s="74"/>
      <c r="H21" s="74"/>
      <c r="I21" s="74"/>
      <c r="J21" s="74"/>
      <c r="K21" s="74"/>
      <c r="L21" s="139"/>
      <c r="M21" s="140"/>
      <c r="N21" s="140"/>
      <c r="O21" s="140"/>
      <c r="P21" s="140"/>
      <c r="Q21" s="75"/>
      <c r="R21" s="75"/>
      <c r="S21" s="75"/>
      <c r="T21" s="75"/>
      <c r="U21" s="75"/>
      <c r="V21" s="75"/>
      <c r="W21" s="75"/>
      <c r="X21" s="75"/>
      <c r="Y21" s="75"/>
      <c r="Z21" s="75"/>
      <c r="AA21" s="75"/>
      <c r="AB21" s="75"/>
      <c r="AC21" s="75"/>
      <c r="AD21" s="75"/>
      <c r="AE21" s="75"/>
      <c r="AF21" s="75"/>
      <c r="AG21" s="75"/>
      <c r="AH21" s="75"/>
      <c r="AI21" s="138" t="s">
        <v>49</v>
      </c>
      <c r="AJ21" s="76"/>
      <c r="AK21" s="77"/>
      <c r="AL21" s="77" t="s">
        <v>175</v>
      </c>
      <c r="AM21" s="77" t="s">
        <v>176</v>
      </c>
      <c r="AN21" s="77"/>
      <c r="AO21" s="77"/>
      <c r="AP21" s="129"/>
      <c r="AQ21" s="131"/>
    </row>
    <row r="22" spans="1:43" ht="20.45" customHeight="1" x14ac:dyDescent="0.25">
      <c r="A22" s="74">
        <v>4</v>
      </c>
      <c r="B22" s="74"/>
      <c r="C22" s="74"/>
      <c r="D22" s="74"/>
      <c r="E22" s="74"/>
      <c r="F22" s="74"/>
      <c r="G22" s="74"/>
      <c r="H22" s="74"/>
      <c r="I22" s="74"/>
      <c r="J22" s="74"/>
      <c r="K22" s="74"/>
      <c r="L22" s="74"/>
      <c r="M22" s="75"/>
      <c r="N22" s="75"/>
      <c r="O22" s="75"/>
      <c r="P22" s="75"/>
      <c r="Q22" s="140"/>
      <c r="R22" s="140"/>
      <c r="S22" s="140"/>
      <c r="T22" s="140"/>
      <c r="U22" s="140"/>
      <c r="V22" s="140"/>
      <c r="W22" s="75"/>
      <c r="X22" s="75"/>
      <c r="Y22" s="75"/>
      <c r="Z22" s="75"/>
      <c r="AA22" s="75"/>
      <c r="AB22" s="75"/>
      <c r="AC22" s="75"/>
      <c r="AD22" s="75"/>
      <c r="AE22" s="75"/>
      <c r="AF22" s="75"/>
      <c r="AG22" s="75"/>
      <c r="AH22" s="75"/>
      <c r="AI22" s="138" t="s">
        <v>50</v>
      </c>
      <c r="AJ22" s="76" t="s">
        <v>178</v>
      </c>
      <c r="AK22" s="77" t="s">
        <v>175</v>
      </c>
      <c r="AL22" s="77"/>
      <c r="AM22" s="77" t="s">
        <v>178</v>
      </c>
      <c r="AN22" s="77"/>
      <c r="AO22" s="77"/>
      <c r="AP22" s="129"/>
      <c r="AQ22" s="131"/>
    </row>
    <row r="23" spans="1:43" ht="20.45" customHeight="1" x14ac:dyDescent="0.25">
      <c r="A23" s="74">
        <v>5</v>
      </c>
      <c r="B23" s="74"/>
      <c r="C23" s="74"/>
      <c r="D23" s="74"/>
      <c r="E23" s="74"/>
      <c r="F23" s="74"/>
      <c r="G23" s="74"/>
      <c r="H23" s="74"/>
      <c r="I23" s="74"/>
      <c r="J23" s="78"/>
      <c r="K23" s="74"/>
      <c r="L23" s="74"/>
      <c r="M23" s="75"/>
      <c r="N23" s="75"/>
      <c r="O23" s="75"/>
      <c r="P23" s="75"/>
      <c r="Q23" s="75"/>
      <c r="R23" s="75"/>
      <c r="S23" s="75"/>
      <c r="T23" s="75"/>
      <c r="U23" s="75"/>
      <c r="V23" s="75"/>
      <c r="W23" s="140"/>
      <c r="X23" s="140"/>
      <c r="Y23" s="140"/>
      <c r="Z23" s="140"/>
      <c r="AA23" s="140"/>
      <c r="AB23" s="140"/>
      <c r="AC23" s="140"/>
      <c r="AD23" s="140"/>
      <c r="AE23" s="140"/>
      <c r="AF23" s="75"/>
      <c r="AG23" s="75"/>
      <c r="AH23" s="75"/>
      <c r="AI23" s="138" t="s">
        <v>51</v>
      </c>
      <c r="AJ23" s="76"/>
      <c r="AK23" s="77"/>
      <c r="AL23" s="77" t="s">
        <v>175</v>
      </c>
      <c r="AM23" s="77"/>
      <c r="AN23" s="77" t="s">
        <v>176</v>
      </c>
      <c r="AO23" s="77"/>
      <c r="AP23" s="129"/>
      <c r="AQ23" s="131"/>
    </row>
    <row r="24" spans="1:43" ht="20.45" customHeight="1" x14ac:dyDescent="0.25">
      <c r="A24" s="74">
        <v>6</v>
      </c>
      <c r="B24" s="74"/>
      <c r="C24" s="74"/>
      <c r="D24" s="74"/>
      <c r="E24" s="74"/>
      <c r="F24" s="74"/>
      <c r="G24" s="74"/>
      <c r="H24" s="74"/>
      <c r="I24" s="74"/>
      <c r="J24" s="74"/>
      <c r="K24" s="74"/>
      <c r="L24" s="74"/>
      <c r="M24" s="75"/>
      <c r="N24" s="75"/>
      <c r="O24" s="75"/>
      <c r="P24" s="75"/>
      <c r="Q24" s="75"/>
      <c r="R24" s="75"/>
      <c r="S24" s="75"/>
      <c r="T24" s="75"/>
      <c r="U24" s="75"/>
      <c r="V24" s="75"/>
      <c r="W24" s="75"/>
      <c r="X24" s="75"/>
      <c r="Y24" s="75"/>
      <c r="Z24" s="75"/>
      <c r="AA24" s="75"/>
      <c r="AB24" s="75"/>
      <c r="AC24" s="75"/>
      <c r="AD24" s="75"/>
      <c r="AE24" s="75"/>
      <c r="AF24" s="140"/>
      <c r="AG24" s="140"/>
      <c r="AH24" s="140"/>
      <c r="AI24" s="138" t="s">
        <v>52</v>
      </c>
      <c r="AJ24" s="76" t="s">
        <v>178</v>
      </c>
      <c r="AK24" s="77" t="s">
        <v>175</v>
      </c>
      <c r="AL24" s="77" t="s">
        <v>176</v>
      </c>
      <c r="AM24" s="77"/>
      <c r="AN24" s="77"/>
      <c r="AO24" s="77" t="s">
        <v>176</v>
      </c>
      <c r="AP24" s="129"/>
      <c r="AQ24" s="131"/>
    </row>
    <row r="25" spans="1:43" ht="20.45" customHeight="1" x14ac:dyDescent="0.25">
      <c r="A25" s="74">
        <v>7</v>
      </c>
      <c r="B25" s="74"/>
      <c r="C25" s="74"/>
      <c r="D25" s="74"/>
      <c r="E25" s="74"/>
      <c r="F25" s="74"/>
      <c r="G25" s="74"/>
      <c r="H25" s="74"/>
      <c r="I25" s="74"/>
      <c r="J25" s="74"/>
      <c r="K25" s="74"/>
      <c r="L25" s="74"/>
      <c r="M25" s="75"/>
      <c r="N25" s="75"/>
      <c r="O25" s="75"/>
      <c r="P25" s="75"/>
      <c r="Q25" s="75"/>
      <c r="R25" s="75"/>
      <c r="S25" s="75"/>
      <c r="T25" s="75"/>
      <c r="U25" s="75"/>
      <c r="V25" s="75"/>
      <c r="W25" s="75"/>
      <c r="X25" s="75"/>
      <c r="Y25" s="75"/>
      <c r="Z25" s="75"/>
      <c r="AA25" s="75"/>
      <c r="AB25" s="75"/>
      <c r="AC25" s="75"/>
      <c r="AD25" s="75"/>
      <c r="AE25" s="75"/>
      <c r="AF25" s="75"/>
      <c r="AG25" s="75"/>
      <c r="AH25" s="75"/>
      <c r="AI25" s="138" t="s">
        <v>53</v>
      </c>
      <c r="AJ25" s="76"/>
      <c r="AK25" s="77"/>
      <c r="AL25" s="77"/>
      <c r="AM25" s="77"/>
      <c r="AN25" s="77"/>
      <c r="AO25" s="77"/>
      <c r="AP25" s="129"/>
      <c r="AQ25" s="131"/>
    </row>
    <row r="26" spans="1:43" ht="20.45" customHeight="1" x14ac:dyDescent="0.25">
      <c r="A26" s="74">
        <v>8</v>
      </c>
      <c r="B26" s="74"/>
      <c r="C26" s="74"/>
      <c r="D26" s="74"/>
      <c r="E26" s="74"/>
      <c r="F26" s="74"/>
      <c r="G26" s="74"/>
      <c r="H26" s="74"/>
      <c r="I26" s="74"/>
      <c r="J26" s="74"/>
      <c r="K26" s="74"/>
      <c r="L26" s="74"/>
      <c r="M26" s="75"/>
      <c r="N26" s="75"/>
      <c r="O26" s="75"/>
      <c r="P26" s="75"/>
      <c r="Q26" s="75"/>
      <c r="R26" s="75"/>
      <c r="S26" s="75"/>
      <c r="T26" s="75"/>
      <c r="U26" s="75"/>
      <c r="V26" s="75"/>
      <c r="W26" s="75"/>
      <c r="X26" s="75"/>
      <c r="Y26" s="75"/>
      <c r="Z26" s="75"/>
      <c r="AA26" s="75"/>
      <c r="AB26" s="75"/>
      <c r="AC26" s="75"/>
      <c r="AD26" s="75"/>
      <c r="AE26" s="75"/>
      <c r="AF26" s="75"/>
      <c r="AG26" s="75"/>
      <c r="AH26" s="75"/>
      <c r="AI26" s="138" t="s">
        <v>54</v>
      </c>
      <c r="AJ26" s="76"/>
      <c r="AK26" s="77"/>
      <c r="AL26" s="77"/>
      <c r="AM26" s="77"/>
      <c r="AN26" s="77"/>
      <c r="AO26" s="77"/>
      <c r="AP26" s="129"/>
      <c r="AQ26" s="130"/>
    </row>
    <row r="27" spans="1:43" ht="20.45" customHeight="1" x14ac:dyDescent="0.25">
      <c r="A27" s="74">
        <v>9</v>
      </c>
      <c r="B27" s="74"/>
      <c r="C27" s="74"/>
      <c r="D27" s="74"/>
      <c r="E27" s="74"/>
      <c r="F27" s="74"/>
      <c r="G27" s="74"/>
      <c r="H27" s="74"/>
      <c r="I27" s="74"/>
      <c r="J27" s="74"/>
      <c r="K27" s="74"/>
      <c r="L27" s="74"/>
      <c r="M27" s="75"/>
      <c r="N27" s="75"/>
      <c r="O27" s="75"/>
      <c r="P27" s="75"/>
      <c r="Q27" s="75"/>
      <c r="R27" s="75"/>
      <c r="S27" s="75"/>
      <c r="T27" s="75"/>
      <c r="U27" s="75"/>
      <c r="V27" s="75"/>
      <c r="W27" s="75"/>
      <c r="X27" s="75"/>
      <c r="Y27" s="75"/>
      <c r="Z27" s="75"/>
      <c r="AA27" s="75"/>
      <c r="AB27" s="75"/>
      <c r="AC27" s="75"/>
      <c r="AD27" s="75"/>
      <c r="AE27" s="75"/>
      <c r="AF27" s="75"/>
      <c r="AG27" s="75"/>
      <c r="AH27" s="75"/>
      <c r="AI27" s="138" t="s">
        <v>55</v>
      </c>
      <c r="AJ27" s="76"/>
      <c r="AK27" s="77"/>
      <c r="AL27" s="77"/>
      <c r="AM27" s="77"/>
      <c r="AN27" s="77"/>
      <c r="AO27" s="77"/>
      <c r="AP27" s="129"/>
      <c r="AQ27" s="131"/>
    </row>
    <row r="28" spans="1:43" ht="20.45" customHeight="1" x14ac:dyDescent="0.25">
      <c r="A28" s="74">
        <v>10</v>
      </c>
      <c r="B28" s="74"/>
      <c r="C28" s="74"/>
      <c r="D28" s="74"/>
      <c r="E28" s="74"/>
      <c r="F28" s="74"/>
      <c r="G28" s="74"/>
      <c r="H28" s="74"/>
      <c r="I28" s="74"/>
      <c r="J28" s="74"/>
      <c r="K28" s="74"/>
      <c r="L28" s="74"/>
      <c r="M28" s="75"/>
      <c r="N28" s="75"/>
      <c r="O28" s="75"/>
      <c r="P28" s="75"/>
      <c r="Q28" s="75"/>
      <c r="R28" s="75"/>
      <c r="S28" s="75"/>
      <c r="T28" s="75"/>
      <c r="U28" s="75"/>
      <c r="V28" s="75"/>
      <c r="W28" s="75"/>
      <c r="X28" s="75"/>
      <c r="Y28" s="75"/>
      <c r="Z28" s="75"/>
      <c r="AA28" s="75"/>
      <c r="AB28" s="75"/>
      <c r="AC28" s="75"/>
      <c r="AD28" s="75"/>
      <c r="AE28" s="75"/>
      <c r="AF28" s="75"/>
      <c r="AG28" s="75"/>
      <c r="AH28" s="75"/>
      <c r="AI28" s="138" t="s">
        <v>56</v>
      </c>
      <c r="AJ28" s="76"/>
      <c r="AK28" s="77"/>
      <c r="AL28" s="77"/>
      <c r="AM28" s="77"/>
      <c r="AN28" s="77"/>
      <c r="AO28" s="77"/>
      <c r="AP28" s="129"/>
      <c r="AQ28" s="131"/>
    </row>
    <row r="29" spans="1:43" ht="20.45" customHeight="1" x14ac:dyDescent="0.25">
      <c r="A29" s="74">
        <v>11</v>
      </c>
      <c r="B29" s="74"/>
      <c r="C29" s="74"/>
      <c r="D29" s="74"/>
      <c r="E29" s="74"/>
      <c r="F29" s="74"/>
      <c r="G29" s="74"/>
      <c r="H29" s="74"/>
      <c r="I29" s="74"/>
      <c r="J29" s="74"/>
      <c r="K29" s="74"/>
      <c r="L29" s="74"/>
      <c r="M29" s="75"/>
      <c r="N29" s="75"/>
      <c r="O29" s="75"/>
      <c r="P29" s="75"/>
      <c r="Q29" s="75"/>
      <c r="R29" s="75"/>
      <c r="S29" s="75"/>
      <c r="T29" s="75"/>
      <c r="U29" s="75"/>
      <c r="V29" s="75"/>
      <c r="W29" s="75"/>
      <c r="X29" s="75"/>
      <c r="Y29" s="75"/>
      <c r="Z29" s="75"/>
      <c r="AA29" s="75"/>
      <c r="AB29" s="75"/>
      <c r="AC29" s="75"/>
      <c r="AD29" s="75"/>
      <c r="AE29" s="75"/>
      <c r="AF29" s="75"/>
      <c r="AG29" s="75"/>
      <c r="AH29" s="75"/>
      <c r="AI29" s="138" t="s">
        <v>58</v>
      </c>
      <c r="AJ29" s="77"/>
      <c r="AK29" s="77"/>
      <c r="AL29" s="77"/>
      <c r="AM29" s="77"/>
      <c r="AN29" s="77"/>
      <c r="AO29" s="77"/>
      <c r="AP29" s="132"/>
      <c r="AQ29" s="131"/>
    </row>
    <row r="30" spans="1:43" ht="20.45" customHeight="1" x14ac:dyDescent="0.25">
      <c r="A30" s="74">
        <v>12</v>
      </c>
      <c r="B30" s="74"/>
      <c r="C30" s="74"/>
      <c r="D30" s="74"/>
      <c r="E30" s="74"/>
      <c r="F30" s="74"/>
      <c r="G30" s="74"/>
      <c r="H30" s="74"/>
      <c r="I30" s="74"/>
      <c r="J30" s="74"/>
      <c r="K30" s="74"/>
      <c r="L30" s="74"/>
      <c r="M30" s="75"/>
      <c r="N30" s="75"/>
      <c r="O30" s="75"/>
      <c r="P30" s="75"/>
      <c r="Q30" s="75"/>
      <c r="R30" s="75"/>
      <c r="S30" s="75"/>
      <c r="T30" s="75"/>
      <c r="U30" s="75"/>
      <c r="V30" s="75"/>
      <c r="W30" s="75"/>
      <c r="X30" s="75"/>
      <c r="Y30" s="75"/>
      <c r="Z30" s="75"/>
      <c r="AA30" s="75"/>
      <c r="AB30" s="75"/>
      <c r="AC30" s="75"/>
      <c r="AD30" s="75"/>
      <c r="AE30" s="75"/>
      <c r="AF30" s="75"/>
      <c r="AG30" s="75"/>
      <c r="AH30" s="75"/>
      <c r="AI30" s="138" t="s">
        <v>59</v>
      </c>
      <c r="AJ30" s="76"/>
      <c r="AK30" s="77"/>
      <c r="AL30" s="77"/>
      <c r="AM30" s="77"/>
      <c r="AN30" s="77"/>
      <c r="AO30" s="77"/>
      <c r="AP30" s="129"/>
      <c r="AQ30" s="131"/>
    </row>
    <row r="31" spans="1:43" ht="20.45" customHeight="1" x14ac:dyDescent="0.25">
      <c r="A31" s="74">
        <v>13</v>
      </c>
      <c r="B31" s="74"/>
      <c r="C31" s="74"/>
      <c r="D31" s="74"/>
      <c r="E31" s="74"/>
      <c r="F31" s="74"/>
      <c r="G31" s="74"/>
      <c r="H31" s="74"/>
      <c r="I31" s="74"/>
      <c r="J31" s="74"/>
      <c r="K31" s="74"/>
      <c r="L31" s="74"/>
      <c r="M31" s="75"/>
      <c r="N31" s="75"/>
      <c r="O31" s="75"/>
      <c r="P31" s="75"/>
      <c r="Q31" s="75"/>
      <c r="R31" s="75"/>
      <c r="S31" s="75"/>
      <c r="T31" s="75"/>
      <c r="U31" s="75"/>
      <c r="V31" s="75"/>
      <c r="W31" s="75"/>
      <c r="X31" s="75"/>
      <c r="Y31" s="75"/>
      <c r="Z31" s="75"/>
      <c r="AA31" s="75"/>
      <c r="AB31" s="75"/>
      <c r="AC31" s="75"/>
      <c r="AD31" s="75"/>
      <c r="AE31" s="75"/>
      <c r="AF31" s="75"/>
      <c r="AG31" s="75"/>
      <c r="AH31" s="75"/>
      <c r="AI31" s="138" t="s">
        <v>60</v>
      </c>
      <c r="AJ31" s="76"/>
      <c r="AK31" s="77"/>
      <c r="AL31" s="77"/>
      <c r="AM31" s="77"/>
      <c r="AN31" s="77"/>
      <c r="AO31" s="77"/>
      <c r="AP31" s="129"/>
      <c r="AQ31" s="131"/>
    </row>
    <row r="32" spans="1:43" ht="20.45" customHeight="1" x14ac:dyDescent="0.25">
      <c r="A32" s="74">
        <v>14</v>
      </c>
      <c r="B32" s="74"/>
      <c r="C32" s="74"/>
      <c r="D32" s="74"/>
      <c r="E32" s="74"/>
      <c r="F32" s="74"/>
      <c r="G32" s="74"/>
      <c r="H32" s="74"/>
      <c r="I32" s="74"/>
      <c r="J32" s="74"/>
      <c r="K32" s="74"/>
      <c r="L32" s="74"/>
      <c r="M32" s="75"/>
      <c r="N32" s="75"/>
      <c r="O32" s="75"/>
      <c r="P32" s="75"/>
      <c r="Q32" s="75"/>
      <c r="R32" s="75"/>
      <c r="S32" s="75"/>
      <c r="T32" s="75"/>
      <c r="U32" s="75"/>
      <c r="V32" s="75"/>
      <c r="W32" s="75"/>
      <c r="X32" s="75"/>
      <c r="Y32" s="75"/>
      <c r="Z32" s="75"/>
      <c r="AA32" s="75"/>
      <c r="AB32" s="75"/>
      <c r="AC32" s="75"/>
      <c r="AD32" s="75"/>
      <c r="AE32" s="75"/>
      <c r="AF32" s="75"/>
      <c r="AG32" s="75"/>
      <c r="AH32" s="75"/>
      <c r="AI32" s="138" t="s">
        <v>61</v>
      </c>
      <c r="AJ32" s="76"/>
      <c r="AK32" s="77"/>
      <c r="AL32" s="77"/>
      <c r="AM32" s="77"/>
      <c r="AN32" s="77"/>
      <c r="AO32" s="77"/>
      <c r="AP32" s="129"/>
      <c r="AQ32" s="131"/>
    </row>
    <row r="33" spans="1:43" ht="20.45" customHeight="1" x14ac:dyDescent="0.25">
      <c r="A33" s="74">
        <v>15</v>
      </c>
      <c r="B33" s="74"/>
      <c r="C33" s="74"/>
      <c r="D33" s="74"/>
      <c r="E33" s="74"/>
      <c r="F33" s="74"/>
      <c r="G33" s="74"/>
      <c r="H33" s="74"/>
      <c r="I33" s="74"/>
      <c r="J33" s="74"/>
      <c r="K33" s="74"/>
      <c r="L33" s="74"/>
      <c r="M33" s="75"/>
      <c r="N33" s="75"/>
      <c r="O33" s="75"/>
      <c r="P33" s="75"/>
      <c r="Q33" s="75"/>
      <c r="R33" s="75"/>
      <c r="S33" s="75"/>
      <c r="T33" s="75"/>
      <c r="U33" s="75"/>
      <c r="V33" s="75"/>
      <c r="W33" s="75"/>
      <c r="X33" s="75"/>
      <c r="Y33" s="75"/>
      <c r="Z33" s="75"/>
      <c r="AA33" s="75"/>
      <c r="AB33" s="75"/>
      <c r="AC33" s="75"/>
      <c r="AD33" s="75"/>
      <c r="AE33" s="75"/>
      <c r="AF33" s="75"/>
      <c r="AG33" s="75"/>
      <c r="AH33" s="75"/>
      <c r="AI33" s="138" t="s">
        <v>62</v>
      </c>
      <c r="AJ33" s="76"/>
      <c r="AK33" s="77"/>
      <c r="AL33" s="77"/>
      <c r="AM33" s="77"/>
      <c r="AN33" s="77"/>
      <c r="AO33" s="77"/>
      <c r="AP33" s="132"/>
      <c r="AQ33" s="131"/>
    </row>
    <row r="34" spans="1:43" ht="20.45" customHeight="1" x14ac:dyDescent="0.25">
      <c r="A34" s="74">
        <v>16</v>
      </c>
      <c r="B34" s="74"/>
      <c r="C34" s="74"/>
      <c r="D34" s="74"/>
      <c r="E34" s="74"/>
      <c r="F34" s="74"/>
      <c r="G34" s="74"/>
      <c r="H34" s="74"/>
      <c r="I34" s="74"/>
      <c r="J34" s="74"/>
      <c r="K34" s="74"/>
      <c r="L34" s="74"/>
      <c r="M34" s="75"/>
      <c r="N34" s="75"/>
      <c r="O34" s="75"/>
      <c r="P34" s="75"/>
      <c r="Q34" s="75"/>
      <c r="R34" s="75"/>
      <c r="S34" s="75"/>
      <c r="T34" s="75"/>
      <c r="U34" s="75"/>
      <c r="V34" s="75"/>
      <c r="W34" s="75"/>
      <c r="X34" s="75"/>
      <c r="Y34" s="75"/>
      <c r="Z34" s="75"/>
      <c r="AA34" s="75"/>
      <c r="AB34" s="75"/>
      <c r="AC34" s="75"/>
      <c r="AD34" s="75"/>
      <c r="AE34" s="75"/>
      <c r="AF34" s="75"/>
      <c r="AG34" s="75"/>
      <c r="AH34" s="75"/>
      <c r="AI34" s="138" t="s">
        <v>63</v>
      </c>
      <c r="AJ34" s="76"/>
      <c r="AK34" s="77"/>
      <c r="AL34" s="77"/>
      <c r="AM34" s="77"/>
      <c r="AN34" s="77"/>
      <c r="AO34" s="77"/>
      <c r="AP34" s="132"/>
      <c r="AQ34" s="131"/>
    </row>
    <row r="35" spans="1:43" ht="20.45" customHeight="1" x14ac:dyDescent="0.25">
      <c r="A35" s="74">
        <v>17</v>
      </c>
      <c r="B35" s="74"/>
      <c r="C35" s="74"/>
      <c r="D35" s="74"/>
      <c r="E35" s="74"/>
      <c r="F35" s="74"/>
      <c r="G35" s="74"/>
      <c r="H35" s="74"/>
      <c r="I35" s="74"/>
      <c r="J35" s="74"/>
      <c r="K35" s="74"/>
      <c r="L35" s="74"/>
      <c r="M35" s="75"/>
      <c r="N35" s="75"/>
      <c r="O35" s="75"/>
      <c r="P35" s="75"/>
      <c r="Q35" s="75"/>
      <c r="R35" s="75"/>
      <c r="S35" s="75"/>
      <c r="T35" s="75"/>
      <c r="U35" s="75"/>
      <c r="V35" s="75"/>
      <c r="W35" s="75"/>
      <c r="X35" s="75"/>
      <c r="Y35" s="75"/>
      <c r="Z35" s="75"/>
      <c r="AA35" s="75"/>
      <c r="AB35" s="75"/>
      <c r="AC35" s="75"/>
      <c r="AD35" s="75"/>
      <c r="AE35" s="75"/>
      <c r="AF35" s="75"/>
      <c r="AG35" s="75"/>
      <c r="AH35" s="75"/>
      <c r="AI35" s="138" t="s">
        <v>64</v>
      </c>
      <c r="AJ35" s="76"/>
      <c r="AK35" s="77"/>
      <c r="AL35" s="77"/>
      <c r="AM35" s="77"/>
      <c r="AN35" s="77"/>
      <c r="AO35" s="77"/>
      <c r="AP35" s="132"/>
      <c r="AQ35" s="131"/>
    </row>
    <row r="36" spans="1:43" ht="20.45" customHeight="1" x14ac:dyDescent="0.25">
      <c r="A36" s="74">
        <v>18</v>
      </c>
      <c r="B36" s="74"/>
      <c r="C36" s="74"/>
      <c r="D36" s="74"/>
      <c r="E36" s="74"/>
      <c r="F36" s="74"/>
      <c r="G36" s="74"/>
      <c r="H36" s="74"/>
      <c r="I36" s="74"/>
      <c r="J36" s="74"/>
      <c r="K36" s="74"/>
      <c r="L36" s="74"/>
      <c r="M36" s="75"/>
      <c r="N36" s="75"/>
      <c r="O36" s="75"/>
      <c r="P36" s="75"/>
      <c r="Q36" s="75"/>
      <c r="R36" s="75"/>
      <c r="S36" s="75"/>
      <c r="T36" s="75"/>
      <c r="U36" s="75"/>
      <c r="V36" s="75"/>
      <c r="W36" s="75"/>
      <c r="X36" s="75"/>
      <c r="Y36" s="75"/>
      <c r="Z36" s="75"/>
      <c r="AA36" s="75"/>
      <c r="AB36" s="75"/>
      <c r="AC36" s="75"/>
      <c r="AD36" s="75"/>
      <c r="AE36" s="75"/>
      <c r="AF36" s="75"/>
      <c r="AG36" s="75"/>
      <c r="AH36" s="75"/>
      <c r="AI36" s="138" t="s">
        <v>65</v>
      </c>
      <c r="AJ36" s="76"/>
      <c r="AK36" s="77"/>
      <c r="AL36" s="77"/>
      <c r="AM36" s="77"/>
      <c r="AN36" s="77"/>
      <c r="AO36" s="77"/>
      <c r="AP36" s="132"/>
      <c r="AQ36" s="131"/>
    </row>
    <row r="37" spans="1:43" ht="20.45" customHeight="1" x14ac:dyDescent="0.25">
      <c r="A37" s="74">
        <v>19</v>
      </c>
      <c r="B37" s="74"/>
      <c r="C37" s="74"/>
      <c r="D37" s="74"/>
      <c r="E37" s="74"/>
      <c r="F37" s="74"/>
      <c r="G37" s="74"/>
      <c r="H37" s="74"/>
      <c r="I37" s="74"/>
      <c r="J37" s="74"/>
      <c r="K37" s="74"/>
      <c r="L37" s="74"/>
      <c r="M37" s="75"/>
      <c r="N37" s="75"/>
      <c r="O37" s="75"/>
      <c r="P37" s="75"/>
      <c r="Q37" s="75"/>
      <c r="R37" s="75"/>
      <c r="S37" s="75"/>
      <c r="T37" s="75"/>
      <c r="U37" s="75"/>
      <c r="V37" s="75"/>
      <c r="W37" s="75"/>
      <c r="X37" s="75"/>
      <c r="Y37" s="75"/>
      <c r="Z37" s="75"/>
      <c r="AA37" s="75"/>
      <c r="AB37" s="75"/>
      <c r="AC37" s="75"/>
      <c r="AD37" s="75"/>
      <c r="AE37" s="75"/>
      <c r="AF37" s="75"/>
      <c r="AG37" s="75"/>
      <c r="AH37" s="75"/>
      <c r="AI37" s="138" t="s">
        <v>66</v>
      </c>
      <c r="AJ37" s="77"/>
      <c r="AK37" s="77"/>
      <c r="AL37" s="77"/>
      <c r="AM37" s="77"/>
      <c r="AN37" s="77"/>
      <c r="AO37" s="77"/>
      <c r="AP37" s="132"/>
      <c r="AQ37" s="131"/>
    </row>
    <row r="38" spans="1:43" ht="20.45" customHeight="1" x14ac:dyDescent="0.25">
      <c r="A38" s="74">
        <v>20</v>
      </c>
      <c r="B38" s="74"/>
      <c r="C38" s="74"/>
      <c r="D38" s="74"/>
      <c r="E38" s="74"/>
      <c r="F38" s="74"/>
      <c r="G38" s="74"/>
      <c r="H38" s="74"/>
      <c r="I38" s="74"/>
      <c r="J38" s="74"/>
      <c r="K38" s="74"/>
      <c r="L38" s="74"/>
      <c r="M38" s="75"/>
      <c r="N38" s="75"/>
      <c r="O38" s="75"/>
      <c r="P38" s="75"/>
      <c r="Q38" s="75"/>
      <c r="R38" s="75"/>
      <c r="S38" s="75"/>
      <c r="T38" s="75"/>
      <c r="U38" s="75"/>
      <c r="V38" s="75"/>
      <c r="W38" s="75"/>
      <c r="X38" s="75"/>
      <c r="Y38" s="75"/>
      <c r="Z38" s="75"/>
      <c r="AA38" s="75"/>
      <c r="AB38" s="75"/>
      <c r="AC38" s="75"/>
      <c r="AD38" s="75"/>
      <c r="AE38" s="75"/>
      <c r="AF38" s="75"/>
      <c r="AG38" s="75"/>
      <c r="AH38" s="75"/>
      <c r="AI38" s="138" t="s">
        <v>67</v>
      </c>
      <c r="AJ38" s="77"/>
      <c r="AK38" s="77"/>
      <c r="AL38" s="77"/>
      <c r="AM38" s="77"/>
      <c r="AN38" s="77"/>
      <c r="AO38" s="77"/>
      <c r="AP38" s="132"/>
      <c r="AQ38" s="131"/>
    </row>
    <row r="39" spans="1:43" ht="20.45" customHeight="1" x14ac:dyDescent="0.25">
      <c r="A39" s="74">
        <v>21</v>
      </c>
      <c r="B39" s="74"/>
      <c r="C39" s="74"/>
      <c r="D39" s="74"/>
      <c r="E39" s="74"/>
      <c r="F39" s="74"/>
      <c r="G39" s="74"/>
      <c r="H39" s="74"/>
      <c r="I39" s="74"/>
      <c r="J39" s="74"/>
      <c r="K39" s="74"/>
      <c r="L39" s="74"/>
      <c r="M39" s="75"/>
      <c r="N39" s="75"/>
      <c r="O39" s="75"/>
      <c r="P39" s="75"/>
      <c r="Q39" s="75"/>
      <c r="R39" s="75"/>
      <c r="S39" s="75"/>
      <c r="T39" s="75"/>
      <c r="U39" s="75"/>
      <c r="V39" s="75"/>
      <c r="W39" s="75"/>
      <c r="X39" s="75"/>
      <c r="Y39" s="75"/>
      <c r="Z39" s="75"/>
      <c r="AA39" s="75"/>
      <c r="AB39" s="75"/>
      <c r="AC39" s="75"/>
      <c r="AD39" s="75"/>
      <c r="AE39" s="75"/>
      <c r="AF39" s="75"/>
      <c r="AG39" s="75"/>
      <c r="AH39" s="75"/>
      <c r="AI39" s="138" t="s">
        <v>68</v>
      </c>
      <c r="AJ39" s="76"/>
      <c r="AK39" s="77"/>
      <c r="AL39" s="77"/>
      <c r="AM39" s="77"/>
      <c r="AN39" s="77"/>
      <c r="AO39" s="77"/>
      <c r="AP39" s="129"/>
      <c r="AQ39" s="131"/>
    </row>
    <row r="40" spans="1:43" ht="20.45" customHeight="1" x14ac:dyDescent="0.25">
      <c r="A40" s="74">
        <v>22</v>
      </c>
      <c r="B40" s="74"/>
      <c r="C40" s="74"/>
      <c r="D40" s="74"/>
      <c r="E40" s="74"/>
      <c r="F40" s="74"/>
      <c r="G40" s="74"/>
      <c r="H40" s="74"/>
      <c r="I40" s="74"/>
      <c r="J40" s="74"/>
      <c r="K40" s="74"/>
      <c r="L40" s="74"/>
      <c r="M40" s="75"/>
      <c r="N40" s="75"/>
      <c r="O40" s="75"/>
      <c r="P40" s="75"/>
      <c r="Q40" s="75"/>
      <c r="R40" s="75"/>
      <c r="S40" s="75"/>
      <c r="T40" s="75"/>
      <c r="U40" s="75"/>
      <c r="V40" s="75"/>
      <c r="W40" s="75"/>
      <c r="X40" s="75"/>
      <c r="Y40" s="75"/>
      <c r="Z40" s="75"/>
      <c r="AA40" s="75"/>
      <c r="AB40" s="75"/>
      <c r="AC40" s="75"/>
      <c r="AD40" s="75"/>
      <c r="AE40" s="75"/>
      <c r="AF40" s="75"/>
      <c r="AG40" s="75"/>
      <c r="AH40" s="75"/>
      <c r="AI40" s="138" t="s">
        <v>69</v>
      </c>
      <c r="AJ40" s="76"/>
      <c r="AK40" s="77"/>
      <c r="AL40" s="77"/>
      <c r="AM40" s="77"/>
      <c r="AN40" s="77"/>
      <c r="AO40" s="77"/>
      <c r="AP40" s="129"/>
      <c r="AQ40" s="131"/>
    </row>
    <row r="41" spans="1:43" ht="20.45" customHeight="1" x14ac:dyDescent="0.25">
      <c r="A41" s="74">
        <v>23</v>
      </c>
      <c r="B41" s="74"/>
      <c r="C41" s="74"/>
      <c r="D41" s="74"/>
      <c r="E41" s="74"/>
      <c r="F41" s="74"/>
      <c r="G41" s="74"/>
      <c r="H41" s="74"/>
      <c r="I41" s="74"/>
      <c r="J41" s="74"/>
      <c r="K41" s="74"/>
      <c r="L41" s="74"/>
      <c r="M41" s="75"/>
      <c r="N41" s="75"/>
      <c r="O41" s="75"/>
      <c r="P41" s="75"/>
      <c r="Q41" s="75"/>
      <c r="R41" s="75"/>
      <c r="S41" s="75"/>
      <c r="T41" s="75"/>
      <c r="U41" s="75"/>
      <c r="V41" s="75"/>
      <c r="W41" s="75"/>
      <c r="X41" s="75"/>
      <c r="Y41" s="75"/>
      <c r="Z41" s="75"/>
      <c r="AA41" s="75"/>
      <c r="AB41" s="75"/>
      <c r="AC41" s="75"/>
      <c r="AD41" s="75"/>
      <c r="AE41" s="75"/>
      <c r="AF41" s="75"/>
      <c r="AG41" s="75"/>
      <c r="AH41" s="75"/>
      <c r="AI41" s="138" t="s">
        <v>70</v>
      </c>
      <c r="AJ41" s="76"/>
      <c r="AK41" s="77"/>
      <c r="AL41" s="77"/>
      <c r="AM41" s="77"/>
      <c r="AN41" s="77"/>
      <c r="AO41" s="77"/>
      <c r="AP41" s="132"/>
      <c r="AQ41" s="131"/>
    </row>
    <row r="42" spans="1:43" ht="20.45" customHeight="1" x14ac:dyDescent="0.25">
      <c r="A42" s="74">
        <v>24</v>
      </c>
      <c r="B42" s="74"/>
      <c r="C42" s="74"/>
      <c r="D42" s="74"/>
      <c r="E42" s="74"/>
      <c r="F42" s="74"/>
      <c r="G42" s="74"/>
      <c r="H42" s="74"/>
      <c r="I42" s="74"/>
      <c r="J42" s="74"/>
      <c r="K42" s="74"/>
      <c r="L42" s="74"/>
      <c r="M42" s="75"/>
      <c r="N42" s="75"/>
      <c r="O42" s="75"/>
      <c r="P42" s="75"/>
      <c r="Q42" s="75"/>
      <c r="R42" s="75"/>
      <c r="S42" s="75"/>
      <c r="T42" s="75"/>
      <c r="U42" s="75"/>
      <c r="V42" s="75"/>
      <c r="W42" s="75"/>
      <c r="X42" s="75"/>
      <c r="Y42" s="75"/>
      <c r="Z42" s="75"/>
      <c r="AA42" s="75"/>
      <c r="AB42" s="75"/>
      <c r="AC42" s="75"/>
      <c r="AD42" s="75"/>
      <c r="AE42" s="75"/>
      <c r="AF42" s="75"/>
      <c r="AG42" s="75"/>
      <c r="AH42" s="75"/>
      <c r="AI42" s="138" t="s">
        <v>71</v>
      </c>
      <c r="AJ42" s="76"/>
      <c r="AK42" s="77"/>
      <c r="AL42" s="77"/>
      <c r="AM42" s="77"/>
      <c r="AN42" s="77"/>
      <c r="AO42" s="77"/>
      <c r="AP42" s="132"/>
      <c r="AQ42" s="131"/>
    </row>
    <row r="43" spans="1:43" ht="20.45" customHeight="1" x14ac:dyDescent="0.25">
      <c r="A43" s="74">
        <v>25</v>
      </c>
      <c r="B43" s="74"/>
      <c r="C43" s="74"/>
      <c r="D43" s="74"/>
      <c r="E43" s="74"/>
      <c r="F43" s="74"/>
      <c r="G43" s="74"/>
      <c r="H43" s="74"/>
      <c r="I43" s="74"/>
      <c r="J43" s="74"/>
      <c r="K43" s="74"/>
      <c r="L43" s="74"/>
      <c r="M43" s="75"/>
      <c r="N43" s="75"/>
      <c r="O43" s="75"/>
      <c r="P43" s="75"/>
      <c r="Q43" s="75"/>
      <c r="R43" s="75"/>
      <c r="S43" s="75"/>
      <c r="T43" s="75"/>
      <c r="U43" s="75"/>
      <c r="V43" s="75"/>
      <c r="W43" s="75"/>
      <c r="X43" s="75"/>
      <c r="Y43" s="75"/>
      <c r="Z43" s="75"/>
      <c r="AA43" s="75"/>
      <c r="AB43" s="75"/>
      <c r="AC43" s="75"/>
      <c r="AD43" s="75"/>
      <c r="AE43" s="75"/>
      <c r="AF43" s="75"/>
      <c r="AG43" s="75"/>
      <c r="AH43" s="75"/>
      <c r="AI43" s="138" t="s">
        <v>72</v>
      </c>
      <c r="AJ43" s="76"/>
      <c r="AK43" s="77"/>
      <c r="AL43" s="77"/>
      <c r="AM43" s="77"/>
      <c r="AN43" s="77"/>
      <c r="AO43" s="77"/>
      <c r="AP43" s="132"/>
      <c r="AQ43" s="131"/>
    </row>
    <row r="44" spans="1:43" ht="20.45" customHeight="1" x14ac:dyDescent="0.25">
      <c r="A44" s="74">
        <v>26</v>
      </c>
      <c r="B44" s="74"/>
      <c r="C44" s="74"/>
      <c r="D44" s="74"/>
      <c r="E44" s="74"/>
      <c r="F44" s="74"/>
      <c r="G44" s="74"/>
      <c r="H44" s="74"/>
      <c r="I44" s="74"/>
      <c r="J44" s="74"/>
      <c r="K44" s="74"/>
      <c r="L44" s="74"/>
      <c r="M44" s="75"/>
      <c r="N44" s="75"/>
      <c r="O44" s="75"/>
      <c r="P44" s="75"/>
      <c r="Q44" s="75"/>
      <c r="R44" s="75"/>
      <c r="S44" s="75"/>
      <c r="T44" s="75"/>
      <c r="U44" s="75"/>
      <c r="V44" s="75"/>
      <c r="W44" s="75"/>
      <c r="X44" s="75"/>
      <c r="Y44" s="75"/>
      <c r="Z44" s="75"/>
      <c r="AA44" s="75"/>
      <c r="AB44" s="75"/>
      <c r="AC44" s="75"/>
      <c r="AD44" s="75"/>
      <c r="AE44" s="75"/>
      <c r="AF44" s="75"/>
      <c r="AG44" s="75"/>
      <c r="AH44" s="75"/>
      <c r="AI44" s="138" t="s">
        <v>73</v>
      </c>
      <c r="AJ44" s="76"/>
      <c r="AK44" s="77"/>
      <c r="AL44" s="77"/>
      <c r="AM44" s="77"/>
      <c r="AN44" s="77"/>
      <c r="AO44" s="77"/>
      <c r="AP44" s="132"/>
      <c r="AQ44" s="131"/>
    </row>
    <row r="45" spans="1:43" ht="20.45" customHeight="1" x14ac:dyDescent="0.25">
      <c r="A45" s="74">
        <v>27</v>
      </c>
      <c r="B45" s="74"/>
      <c r="C45" s="74"/>
      <c r="D45" s="74"/>
      <c r="E45" s="74"/>
      <c r="F45" s="74"/>
      <c r="G45" s="74"/>
      <c r="H45" s="74"/>
      <c r="I45" s="74"/>
      <c r="J45" s="74"/>
      <c r="K45" s="74"/>
      <c r="L45" s="74"/>
      <c r="M45" s="75"/>
      <c r="N45" s="75"/>
      <c r="O45" s="75"/>
      <c r="P45" s="75"/>
      <c r="Q45" s="75"/>
      <c r="R45" s="75"/>
      <c r="S45" s="75"/>
      <c r="T45" s="75"/>
      <c r="U45" s="75"/>
      <c r="V45" s="75"/>
      <c r="W45" s="75"/>
      <c r="X45" s="75"/>
      <c r="Y45" s="75"/>
      <c r="Z45" s="75"/>
      <c r="AA45" s="75"/>
      <c r="AB45" s="75"/>
      <c r="AC45" s="75"/>
      <c r="AD45" s="75"/>
      <c r="AE45" s="75"/>
      <c r="AF45" s="75"/>
      <c r="AG45" s="75"/>
      <c r="AH45" s="75"/>
      <c r="AI45" s="138" t="s">
        <v>74</v>
      </c>
      <c r="AJ45" s="77"/>
      <c r="AK45" s="77"/>
      <c r="AL45" s="77"/>
      <c r="AM45" s="77"/>
      <c r="AN45" s="77"/>
      <c r="AO45" s="77"/>
      <c r="AP45" s="132"/>
      <c r="AQ45" s="131"/>
    </row>
    <row r="46" spans="1:43" ht="20.45" customHeight="1" x14ac:dyDescent="0.25">
      <c r="A46" s="74">
        <v>28</v>
      </c>
      <c r="B46" s="74"/>
      <c r="C46" s="74"/>
      <c r="D46" s="74"/>
      <c r="E46" s="74"/>
      <c r="F46" s="74"/>
      <c r="G46" s="74"/>
      <c r="H46" s="74"/>
      <c r="I46" s="74"/>
      <c r="J46" s="74"/>
      <c r="K46" s="74"/>
      <c r="L46" s="74"/>
      <c r="M46" s="75"/>
      <c r="N46" s="75"/>
      <c r="O46" s="75"/>
      <c r="P46" s="75"/>
      <c r="Q46" s="75"/>
      <c r="R46" s="75"/>
      <c r="S46" s="75"/>
      <c r="T46" s="75"/>
      <c r="U46" s="75"/>
      <c r="V46" s="75"/>
      <c r="W46" s="75"/>
      <c r="X46" s="75"/>
      <c r="Y46" s="75"/>
      <c r="Z46" s="75"/>
      <c r="AA46" s="75"/>
      <c r="AB46" s="75"/>
      <c r="AC46" s="75"/>
      <c r="AD46" s="75"/>
      <c r="AE46" s="75"/>
      <c r="AF46" s="75"/>
      <c r="AG46" s="75"/>
      <c r="AH46" s="75"/>
      <c r="AI46" s="138" t="s">
        <v>150</v>
      </c>
      <c r="AJ46" s="77"/>
      <c r="AK46" s="77"/>
      <c r="AL46" s="77"/>
      <c r="AM46" s="77"/>
      <c r="AN46" s="77"/>
      <c r="AO46" s="77"/>
      <c r="AP46" s="132"/>
      <c r="AQ46" s="131"/>
    </row>
    <row r="47" spans="1:43" ht="20.45" customHeight="1" x14ac:dyDescent="0.25">
      <c r="A47" s="74">
        <v>29</v>
      </c>
      <c r="B47" s="74"/>
      <c r="C47" s="74"/>
      <c r="D47" s="74"/>
      <c r="E47" s="74"/>
      <c r="F47" s="74"/>
      <c r="G47" s="74"/>
      <c r="H47" s="74"/>
      <c r="I47" s="74"/>
      <c r="J47" s="74"/>
      <c r="K47" s="74"/>
      <c r="L47" s="74"/>
      <c r="M47" s="75"/>
      <c r="N47" s="75"/>
      <c r="O47" s="75"/>
      <c r="P47" s="75"/>
      <c r="Q47" s="75"/>
      <c r="R47" s="75"/>
      <c r="S47" s="75"/>
      <c r="T47" s="75"/>
      <c r="U47" s="75"/>
      <c r="V47" s="75"/>
      <c r="W47" s="75"/>
      <c r="X47" s="75"/>
      <c r="Y47" s="75"/>
      <c r="Z47" s="75"/>
      <c r="AA47" s="75"/>
      <c r="AB47" s="75"/>
      <c r="AC47" s="75"/>
      <c r="AD47" s="75"/>
      <c r="AE47" s="75"/>
      <c r="AF47" s="75"/>
      <c r="AG47" s="75"/>
      <c r="AH47" s="75"/>
      <c r="AI47" s="138" t="s">
        <v>151</v>
      </c>
      <c r="AJ47" s="77"/>
      <c r="AK47" s="77"/>
      <c r="AL47" s="77"/>
      <c r="AM47" s="77"/>
      <c r="AN47" s="77"/>
      <c r="AO47" s="77"/>
      <c r="AP47" s="132"/>
      <c r="AQ47" s="131"/>
    </row>
    <row r="48" spans="1:43" ht="20.45" customHeight="1" x14ac:dyDescent="0.25">
      <c r="A48" s="74">
        <v>30</v>
      </c>
      <c r="B48" s="74"/>
      <c r="C48" s="74"/>
      <c r="D48" s="74"/>
      <c r="E48" s="74"/>
      <c r="F48" s="74"/>
      <c r="G48" s="74"/>
      <c r="H48" s="74"/>
      <c r="I48" s="74"/>
      <c r="J48" s="74"/>
      <c r="K48" s="74"/>
      <c r="L48" s="74"/>
      <c r="M48" s="75"/>
      <c r="N48" s="75"/>
      <c r="O48" s="75"/>
      <c r="P48" s="75"/>
      <c r="Q48" s="75"/>
      <c r="R48" s="75"/>
      <c r="S48" s="75"/>
      <c r="T48" s="75"/>
      <c r="U48" s="75"/>
      <c r="V48" s="75"/>
      <c r="W48" s="75"/>
      <c r="X48" s="75"/>
      <c r="Y48" s="75"/>
      <c r="Z48" s="75"/>
      <c r="AA48" s="75"/>
      <c r="AB48" s="75"/>
      <c r="AC48" s="75"/>
      <c r="AD48" s="75"/>
      <c r="AE48" s="75"/>
      <c r="AF48" s="75"/>
      <c r="AG48" s="75"/>
      <c r="AH48" s="75"/>
      <c r="AI48" s="138" t="s">
        <v>152</v>
      </c>
      <c r="AJ48" s="77"/>
      <c r="AK48" s="77"/>
      <c r="AL48" s="77"/>
      <c r="AM48" s="77"/>
      <c r="AN48" s="77"/>
      <c r="AO48" s="77"/>
      <c r="AP48" s="132"/>
      <c r="AQ48" s="131"/>
    </row>
  </sheetData>
  <mergeCells count="11">
    <mergeCell ref="A4:AI8"/>
    <mergeCell ref="AP4:AQ8"/>
    <mergeCell ref="A1:S1"/>
    <mergeCell ref="J16:L16"/>
    <mergeCell ref="AJ10:AO10"/>
    <mergeCell ref="AO11:AO18"/>
    <mergeCell ref="AN11:AN18"/>
    <mergeCell ref="AM11:AM18"/>
    <mergeCell ref="AL11:AL18"/>
    <mergeCell ref="AK11:AK18"/>
    <mergeCell ref="AJ11:AJ18"/>
  </mergeCells>
  <conditionalFormatting sqref="AU19:AU45">
    <cfRule type="cellIs" dxfId="69" priority="59" stopIfTrue="1" operator="equal">
      <formula>"G"</formula>
    </cfRule>
    <cfRule type="cellIs" dxfId="68" priority="60" stopIfTrue="1" operator="equal">
      <formula>"Y"</formula>
    </cfRule>
    <cfRule type="cellIs" dxfId="67" priority="61" stopIfTrue="1" operator="equal">
      <formula>"R"</formula>
    </cfRule>
  </conditionalFormatting>
  <conditionalFormatting sqref="AQ19:AQ45 AS19:AT45">
    <cfRule type="cellIs" dxfId="66" priority="56" stopIfTrue="1" operator="equal">
      <formula>"A"</formula>
    </cfRule>
    <cfRule type="cellIs" dxfId="65" priority="57" stopIfTrue="1" operator="equal">
      <formula>"C"</formula>
    </cfRule>
    <cfRule type="cellIs" dxfId="64" priority="58" stopIfTrue="1" operator="equal">
      <formula>"R,I"</formula>
    </cfRule>
  </conditionalFormatting>
  <conditionalFormatting sqref="AR19:AR45">
    <cfRule type="cellIs" dxfId="63" priority="53" stopIfTrue="1" operator="equal">
      <formula>"R"</formula>
    </cfRule>
    <cfRule type="cellIs" dxfId="62" priority="54" stopIfTrue="1" operator="equal">
      <formula>"G"</formula>
    </cfRule>
    <cfRule type="cellIs" dxfId="61" priority="55" stopIfTrue="1" operator="equal">
      <formula>"Y"</formula>
    </cfRule>
  </conditionalFormatting>
  <conditionalFormatting sqref="AP19:AP45">
    <cfRule type="cellIs" dxfId="60" priority="50" stopIfTrue="1" operator="equal">
      <formula>"R"</formula>
    </cfRule>
    <cfRule type="cellIs" dxfId="59" priority="51" stopIfTrue="1" operator="equal">
      <formula>"G"</formula>
    </cfRule>
    <cfRule type="cellIs" dxfId="58" priority="52" stopIfTrue="1" operator="equal">
      <formula>"Y"</formula>
    </cfRule>
  </conditionalFormatting>
  <conditionalFormatting sqref="AJ19:AO45">
    <cfRule type="cellIs" dxfId="57" priority="47" stopIfTrue="1" operator="equal">
      <formula>"A"</formula>
    </cfRule>
    <cfRule type="cellIs" dxfId="56" priority="48" stopIfTrue="1" operator="equal">
      <formula>"C"</formula>
    </cfRule>
    <cfRule type="cellIs" dxfId="55" priority="49" stopIfTrue="1" operator="equal">
      <formula>"I"</formula>
    </cfRule>
  </conditionalFormatting>
  <conditionalFormatting sqref="AP19:AP1048576">
    <cfRule type="cellIs" dxfId="54" priority="46" operator="equal">
      <formula>"C"</formula>
    </cfRule>
  </conditionalFormatting>
  <conditionalFormatting sqref="AU46">
    <cfRule type="cellIs" dxfId="53" priority="43" stopIfTrue="1" operator="equal">
      <formula>"G"</formula>
    </cfRule>
    <cfRule type="cellIs" dxfId="52" priority="44" stopIfTrue="1" operator="equal">
      <formula>"Y"</formula>
    </cfRule>
    <cfRule type="cellIs" dxfId="51" priority="45" stopIfTrue="1" operator="equal">
      <formula>"R"</formula>
    </cfRule>
  </conditionalFormatting>
  <conditionalFormatting sqref="AQ46 AS46:AT46">
    <cfRule type="cellIs" dxfId="50" priority="40" stopIfTrue="1" operator="equal">
      <formula>"A"</formula>
    </cfRule>
    <cfRule type="cellIs" dxfId="49" priority="41" stopIfTrue="1" operator="equal">
      <formula>"C"</formula>
    </cfRule>
    <cfRule type="cellIs" dxfId="48" priority="42" stopIfTrue="1" operator="equal">
      <formula>"R,I"</formula>
    </cfRule>
  </conditionalFormatting>
  <conditionalFormatting sqref="AR46">
    <cfRule type="cellIs" dxfId="47" priority="37" stopIfTrue="1" operator="equal">
      <formula>"R"</formula>
    </cfRule>
    <cfRule type="cellIs" dxfId="46" priority="38" stopIfTrue="1" operator="equal">
      <formula>"G"</formula>
    </cfRule>
    <cfRule type="cellIs" dxfId="45" priority="39" stopIfTrue="1" operator="equal">
      <formula>"Y"</formula>
    </cfRule>
  </conditionalFormatting>
  <conditionalFormatting sqref="AP46">
    <cfRule type="cellIs" dxfId="44" priority="34" stopIfTrue="1" operator="equal">
      <formula>"R"</formula>
    </cfRule>
    <cfRule type="cellIs" dxfId="43" priority="35" stopIfTrue="1" operator="equal">
      <formula>"G"</formula>
    </cfRule>
    <cfRule type="cellIs" dxfId="42" priority="36" stopIfTrue="1" operator="equal">
      <formula>"Y"</formula>
    </cfRule>
  </conditionalFormatting>
  <conditionalFormatting sqref="AJ46:AO46">
    <cfRule type="cellIs" dxfId="41" priority="31" stopIfTrue="1" operator="equal">
      <formula>"A"</formula>
    </cfRule>
    <cfRule type="cellIs" dxfId="40" priority="32" stopIfTrue="1" operator="equal">
      <formula>"C"</formula>
    </cfRule>
    <cfRule type="cellIs" dxfId="39" priority="33" stopIfTrue="1" operator="equal">
      <formula>"I"</formula>
    </cfRule>
  </conditionalFormatting>
  <conditionalFormatting sqref="AU47">
    <cfRule type="cellIs" dxfId="38" priority="28" stopIfTrue="1" operator="equal">
      <formula>"G"</formula>
    </cfRule>
    <cfRule type="cellIs" dxfId="37" priority="29" stopIfTrue="1" operator="equal">
      <formula>"Y"</formula>
    </cfRule>
    <cfRule type="cellIs" dxfId="36" priority="30" stopIfTrue="1" operator="equal">
      <formula>"R"</formula>
    </cfRule>
  </conditionalFormatting>
  <conditionalFormatting sqref="AQ47 AS47:AT47">
    <cfRule type="cellIs" dxfId="35" priority="25" stopIfTrue="1" operator="equal">
      <formula>"A"</formula>
    </cfRule>
    <cfRule type="cellIs" dxfId="34" priority="26" stopIfTrue="1" operator="equal">
      <formula>"C"</formula>
    </cfRule>
    <cfRule type="cellIs" dxfId="33" priority="27" stopIfTrue="1" operator="equal">
      <formula>"R,I"</formula>
    </cfRule>
  </conditionalFormatting>
  <conditionalFormatting sqref="AR47">
    <cfRule type="cellIs" dxfId="32" priority="22" stopIfTrue="1" operator="equal">
      <formula>"R"</formula>
    </cfRule>
    <cfRule type="cellIs" dxfId="31" priority="23" stopIfTrue="1" operator="equal">
      <formula>"G"</formula>
    </cfRule>
    <cfRule type="cellIs" dxfId="30" priority="24" stopIfTrue="1" operator="equal">
      <formula>"Y"</formula>
    </cfRule>
  </conditionalFormatting>
  <conditionalFormatting sqref="AP47">
    <cfRule type="cellIs" dxfId="29" priority="19" stopIfTrue="1" operator="equal">
      <formula>"R"</formula>
    </cfRule>
    <cfRule type="cellIs" dxfId="28" priority="20" stopIfTrue="1" operator="equal">
      <formula>"G"</formula>
    </cfRule>
    <cfRule type="cellIs" dxfId="27" priority="21" stopIfTrue="1" operator="equal">
      <formula>"Y"</formula>
    </cfRule>
  </conditionalFormatting>
  <conditionalFormatting sqref="AJ47:AO47">
    <cfRule type="cellIs" dxfId="26" priority="16" stopIfTrue="1" operator="equal">
      <formula>"A"</formula>
    </cfRule>
    <cfRule type="cellIs" dxfId="25" priority="17" stopIfTrue="1" operator="equal">
      <formula>"C"</formula>
    </cfRule>
    <cfRule type="cellIs" dxfId="24" priority="18" stopIfTrue="1" operator="equal">
      <formula>"I"</formula>
    </cfRule>
  </conditionalFormatting>
  <conditionalFormatting sqref="AU48">
    <cfRule type="cellIs" dxfId="23" priority="13" stopIfTrue="1" operator="equal">
      <formula>"G"</formula>
    </cfRule>
    <cfRule type="cellIs" dxfId="22" priority="14" stopIfTrue="1" operator="equal">
      <formula>"Y"</formula>
    </cfRule>
    <cfRule type="cellIs" dxfId="21" priority="15" stopIfTrue="1" operator="equal">
      <formula>"R"</formula>
    </cfRule>
  </conditionalFormatting>
  <conditionalFormatting sqref="AQ48 AS48:AT48">
    <cfRule type="cellIs" dxfId="20" priority="10" stopIfTrue="1" operator="equal">
      <formula>"A"</formula>
    </cfRule>
    <cfRule type="cellIs" dxfId="19" priority="11" stopIfTrue="1" operator="equal">
      <formula>"C"</formula>
    </cfRule>
    <cfRule type="cellIs" dxfId="18" priority="12" stopIfTrue="1" operator="equal">
      <formula>"R,I"</formula>
    </cfRule>
  </conditionalFormatting>
  <conditionalFormatting sqref="AR48">
    <cfRule type="cellIs" dxfId="17" priority="7" stopIfTrue="1" operator="equal">
      <formula>"R"</formula>
    </cfRule>
    <cfRule type="cellIs" dxfId="16" priority="8" stopIfTrue="1" operator="equal">
      <formula>"G"</formula>
    </cfRule>
    <cfRule type="cellIs" dxfId="15" priority="9" stopIfTrue="1" operator="equal">
      <formula>"Y"</formula>
    </cfRule>
  </conditionalFormatting>
  <conditionalFormatting sqref="AP48">
    <cfRule type="cellIs" dxfId="14" priority="4" stopIfTrue="1" operator="equal">
      <formula>"R"</formula>
    </cfRule>
    <cfRule type="cellIs" dxfId="13" priority="5" stopIfTrue="1" operator="equal">
      <formula>"G"</formula>
    </cfRule>
    <cfRule type="cellIs" dxfId="12" priority="6" stopIfTrue="1" operator="equal">
      <formula>"Y"</formula>
    </cfRule>
  </conditionalFormatting>
  <conditionalFormatting sqref="AJ48:AO48">
    <cfRule type="cellIs" dxfId="11" priority="1" stopIfTrue="1" operator="equal">
      <formula>"A"</formula>
    </cfRule>
    <cfRule type="cellIs" dxfId="10" priority="2" stopIfTrue="1" operator="equal">
      <formula>"C"</formula>
    </cfRule>
    <cfRule type="cellIs" dxfId="9" priority="3" stopIfTrue="1" operator="equal">
      <formula>"I"</formula>
    </cfRule>
  </conditionalFormatting>
  <dataValidations count="1">
    <dataValidation type="list" allowBlank="1" showInputMessage="1" showErrorMessage="1" sqref="AJ19:AO48">
      <formula1>"A, R, C, I"</formula1>
    </dataValidation>
  </dataValidations>
  <pageMargins left="0.25" right="0.25" top="0.75" bottom="0.75" header="0.3" footer="0.3"/>
  <pageSetup scale="60" fitToHeight="2" orientation="landscape"/>
  <headerFooter alignWithMargins="0">
    <oddFooter>&amp;L&amp;8File: &amp;F 
11 Sep 2003
mgb&amp;C&amp;"Arial,Bold"Cummins Proprietary&amp;R&amp;"Arial,Bold"&amp;8Page &amp;P / &amp;N</oddFooter>
  </headerFooter>
  <ignoredErrors>
    <ignoredError sqref="B18:C18 D18:AH18" unlockedFormula="1"/>
  </ignoredErrors>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showGridLines="0" zoomScaleNormal="100" zoomScaleSheetLayoutView="80" workbookViewId="0">
      <pane ySplit="2" topLeftCell="A3" activePane="bottomLeft" state="frozen"/>
      <selection pane="bottomLeft" activeCell="K15" sqref="K15"/>
    </sheetView>
  </sheetViews>
  <sheetFormatPr defaultColWidth="9.140625" defaultRowHeight="12.75" outlineLevelRow="1" x14ac:dyDescent="0.2"/>
  <cols>
    <col min="1" max="2" width="6.7109375" style="19" customWidth="1"/>
    <col min="3" max="4" width="30.7109375" style="20" customWidth="1"/>
    <col min="5" max="5" width="32.140625" style="20" customWidth="1"/>
    <col min="6" max="6" width="2.7109375" style="19" customWidth="1"/>
    <col min="7" max="7" width="22" style="19" customWidth="1"/>
    <col min="8" max="8" width="31" style="19" customWidth="1"/>
    <col min="9" max="16384" width="9.140625" style="19"/>
  </cols>
  <sheetData>
    <row r="1" spans="1:9" s="18" customFormat="1" ht="15.75" x14ac:dyDescent="0.2">
      <c r="A1" s="155" t="str">
        <f>IF('Table of Contents'!B1="Insert project name here.","Project Name Will Be Copied from TOC Worksheet",'Table of Contents'!B1)</f>
        <v>Project Name Will Be Copied from TOC Worksheet</v>
      </c>
      <c r="B1" s="155"/>
      <c r="C1" s="155"/>
      <c r="D1" s="155"/>
      <c r="E1" s="37"/>
    </row>
    <row r="2" spans="1:9" s="18" customFormat="1" ht="15.75" x14ac:dyDescent="0.25">
      <c r="A2" s="21" t="s">
        <v>197</v>
      </c>
      <c r="C2" s="37"/>
      <c r="D2" s="37"/>
      <c r="E2" s="37"/>
    </row>
    <row r="3" spans="1:9" s="18" customFormat="1" ht="15.75" x14ac:dyDescent="0.25">
      <c r="A3" s="21"/>
      <c r="C3" s="37"/>
      <c r="D3" s="37"/>
      <c r="E3" s="37"/>
    </row>
    <row r="4" spans="1:9" s="18" customFormat="1" ht="56.45" customHeight="1" outlineLevel="1" x14ac:dyDescent="0.2">
      <c r="A4" s="183" t="s">
        <v>119</v>
      </c>
      <c r="B4" s="183"/>
      <c r="C4" s="183"/>
      <c r="D4" s="183"/>
      <c r="E4" s="183"/>
      <c r="F4" s="183"/>
      <c r="G4" s="183"/>
      <c r="H4" s="183"/>
    </row>
    <row r="5" spans="1:9" outlineLevel="1" x14ac:dyDescent="0.2">
      <c r="A5" s="141" t="s">
        <v>184</v>
      </c>
      <c r="B5" s="142"/>
      <c r="C5" s="143"/>
    </row>
    <row r="6" spans="1:9" outlineLevel="1" x14ac:dyDescent="0.2">
      <c r="A6" s="57" t="s">
        <v>185</v>
      </c>
    </row>
    <row r="7" spans="1:9" outlineLevel="1" x14ac:dyDescent="0.2">
      <c r="A7" s="57" t="s">
        <v>186</v>
      </c>
    </row>
    <row r="8" spans="1:9" outlineLevel="1" x14ac:dyDescent="0.2">
      <c r="A8" s="57" t="s">
        <v>187</v>
      </c>
    </row>
    <row r="9" spans="1:9" outlineLevel="1" x14ac:dyDescent="0.2">
      <c r="A9" s="57" t="s">
        <v>188</v>
      </c>
    </row>
    <row r="10" spans="1:9" outlineLevel="1" x14ac:dyDescent="0.2">
      <c r="A10" s="57" t="s">
        <v>189</v>
      </c>
    </row>
    <row r="11" spans="1:9" outlineLevel="1" x14ac:dyDescent="0.2">
      <c r="A11" s="57" t="s">
        <v>190</v>
      </c>
    </row>
    <row r="12" spans="1:9" ht="13.5" thickBot="1" x14ac:dyDescent="0.25"/>
    <row r="13" spans="1:9" s="22" customFormat="1" ht="26.25" customHeight="1" thickBot="1" x14ac:dyDescent="0.3">
      <c r="C13" s="23"/>
      <c r="D13" s="38" t="s">
        <v>89</v>
      </c>
      <c r="E13" s="24"/>
      <c r="G13" s="109" t="s">
        <v>87</v>
      </c>
    </row>
    <row r="14" spans="1:9" s="22" customFormat="1" ht="24" customHeight="1" thickBot="1" x14ac:dyDescent="0.3">
      <c r="C14" s="39" t="s">
        <v>83</v>
      </c>
      <c r="D14" s="39" t="s">
        <v>82</v>
      </c>
      <c r="E14" s="39" t="s">
        <v>81</v>
      </c>
      <c r="G14" s="40" t="s">
        <v>84</v>
      </c>
      <c r="H14" s="40" t="s">
        <v>85</v>
      </c>
      <c r="I14" s="40" t="s">
        <v>86</v>
      </c>
    </row>
    <row r="15" spans="1:9" x14ac:dyDescent="0.2">
      <c r="A15" s="177" t="s">
        <v>88</v>
      </c>
      <c r="B15" s="180"/>
      <c r="C15" s="25"/>
      <c r="D15" s="26"/>
      <c r="E15" s="27"/>
      <c r="G15" s="174"/>
      <c r="H15" s="174"/>
      <c r="I15" s="174"/>
    </row>
    <row r="16" spans="1:9" x14ac:dyDescent="0.2">
      <c r="A16" s="178"/>
      <c r="B16" s="181"/>
      <c r="C16" s="28"/>
      <c r="D16" s="29"/>
      <c r="E16" s="30"/>
      <c r="G16" s="175"/>
      <c r="H16" s="175"/>
      <c r="I16" s="175"/>
    </row>
    <row r="17" spans="1:9" x14ac:dyDescent="0.2">
      <c r="A17" s="178"/>
      <c r="B17" s="181"/>
      <c r="C17" s="31"/>
      <c r="D17" s="29"/>
      <c r="E17" s="30"/>
      <c r="G17" s="176"/>
      <c r="H17" s="176"/>
      <c r="I17" s="176"/>
    </row>
    <row r="18" spans="1:9" x14ac:dyDescent="0.2">
      <c r="A18" s="178"/>
      <c r="B18" s="181"/>
      <c r="C18" s="31"/>
      <c r="D18" s="32"/>
      <c r="E18" s="30"/>
      <c r="G18" s="174"/>
      <c r="H18" s="174"/>
      <c r="I18" s="174"/>
    </row>
    <row r="19" spans="1:9" x14ac:dyDescent="0.2">
      <c r="A19" s="178"/>
      <c r="B19" s="181"/>
      <c r="C19" s="31"/>
      <c r="D19" s="29"/>
      <c r="E19" s="30"/>
      <c r="G19" s="175"/>
      <c r="H19" s="175"/>
      <c r="I19" s="175"/>
    </row>
    <row r="20" spans="1:9" x14ac:dyDescent="0.2">
      <c r="A20" s="178"/>
      <c r="B20" s="181"/>
      <c r="C20" s="31"/>
      <c r="D20" s="32"/>
      <c r="E20" s="30"/>
      <c r="G20" s="176"/>
      <c r="H20" s="176"/>
      <c r="I20" s="176"/>
    </row>
    <row r="21" spans="1:9" x14ac:dyDescent="0.2">
      <c r="A21" s="178"/>
      <c r="B21" s="181"/>
      <c r="C21" s="31"/>
      <c r="D21" s="29"/>
      <c r="E21" s="30"/>
      <c r="G21" s="174"/>
      <c r="H21" s="174"/>
      <c r="I21" s="174"/>
    </row>
    <row r="22" spans="1:9" x14ac:dyDescent="0.2">
      <c r="A22" s="178"/>
      <c r="B22" s="181"/>
      <c r="C22" s="31"/>
      <c r="D22" s="29"/>
      <c r="E22" s="30"/>
      <c r="G22" s="175"/>
      <c r="H22" s="175"/>
      <c r="I22" s="175"/>
    </row>
    <row r="23" spans="1:9" x14ac:dyDescent="0.2">
      <c r="A23" s="178"/>
      <c r="B23" s="181"/>
      <c r="C23" s="31"/>
      <c r="D23" s="32"/>
      <c r="E23" s="30"/>
      <c r="G23" s="176"/>
      <c r="H23" s="176"/>
      <c r="I23" s="176"/>
    </row>
    <row r="24" spans="1:9" x14ac:dyDescent="0.2">
      <c r="A24" s="178"/>
      <c r="B24" s="181"/>
      <c r="C24" s="31"/>
      <c r="D24" s="32"/>
      <c r="E24" s="30"/>
      <c r="G24" s="174"/>
      <c r="H24" s="174"/>
      <c r="I24" s="174"/>
    </row>
    <row r="25" spans="1:9" ht="13.5" thickBot="1" x14ac:dyDescent="0.25">
      <c r="A25" s="178"/>
      <c r="B25" s="182"/>
      <c r="C25" s="31"/>
      <c r="D25" s="32"/>
      <c r="E25" s="33"/>
      <c r="G25" s="175"/>
      <c r="H25" s="175"/>
      <c r="I25" s="175"/>
    </row>
    <row r="26" spans="1:9" x14ac:dyDescent="0.2">
      <c r="A26" s="178"/>
      <c r="B26" s="34"/>
      <c r="C26" s="35"/>
      <c r="D26" s="35"/>
      <c r="E26" s="30"/>
      <c r="G26" s="176"/>
      <c r="H26" s="176"/>
      <c r="I26" s="176"/>
    </row>
    <row r="27" spans="1:9" x14ac:dyDescent="0.2">
      <c r="A27" s="178"/>
      <c r="B27" s="36"/>
      <c r="C27" s="32"/>
      <c r="D27" s="32"/>
      <c r="E27" s="30"/>
      <c r="G27" s="174"/>
      <c r="H27" s="174"/>
      <c r="I27" s="174"/>
    </row>
    <row r="28" spans="1:9" x14ac:dyDescent="0.2">
      <c r="A28" s="178"/>
      <c r="B28" s="36"/>
      <c r="C28" s="32"/>
      <c r="D28" s="32"/>
      <c r="E28" s="30"/>
      <c r="G28" s="175"/>
      <c r="H28" s="175"/>
      <c r="I28" s="175"/>
    </row>
    <row r="29" spans="1:9" x14ac:dyDescent="0.2">
      <c r="A29" s="178"/>
      <c r="B29" s="36"/>
      <c r="C29" s="32"/>
      <c r="D29" s="32"/>
      <c r="E29" s="30"/>
      <c r="G29" s="176"/>
      <c r="H29" s="176"/>
      <c r="I29" s="176"/>
    </row>
    <row r="30" spans="1:9" x14ac:dyDescent="0.2">
      <c r="A30" s="178"/>
      <c r="B30" s="36"/>
      <c r="C30" s="32"/>
      <c r="D30" s="32"/>
      <c r="E30" s="30"/>
      <c r="G30" s="174"/>
      <c r="H30" s="174"/>
      <c r="I30" s="174"/>
    </row>
    <row r="31" spans="1:9" x14ac:dyDescent="0.2">
      <c r="A31" s="178"/>
      <c r="B31" s="36"/>
      <c r="C31" s="32"/>
      <c r="D31" s="32"/>
      <c r="E31" s="30"/>
      <c r="G31" s="175"/>
      <c r="H31" s="175"/>
      <c r="I31" s="175"/>
    </row>
    <row r="32" spans="1:9" x14ac:dyDescent="0.2">
      <c r="A32" s="178"/>
      <c r="B32" s="36"/>
      <c r="C32" s="32"/>
      <c r="D32" s="32"/>
      <c r="E32" s="30"/>
      <c r="G32" s="176"/>
      <c r="H32" s="176"/>
      <c r="I32" s="176"/>
    </row>
    <row r="33" spans="1:9" x14ac:dyDescent="0.2">
      <c r="A33" s="178"/>
      <c r="B33" s="36"/>
      <c r="C33" s="32"/>
      <c r="D33" s="32"/>
      <c r="E33" s="30"/>
      <c r="G33" s="174"/>
      <c r="H33" s="174"/>
      <c r="I33" s="174"/>
    </row>
    <row r="34" spans="1:9" x14ac:dyDescent="0.2">
      <c r="A34" s="178"/>
      <c r="B34" s="36"/>
      <c r="C34" s="32"/>
      <c r="D34" s="32"/>
      <c r="E34" s="30"/>
      <c r="G34" s="175"/>
      <c r="H34" s="175"/>
      <c r="I34" s="175"/>
    </row>
    <row r="35" spans="1:9" x14ac:dyDescent="0.2">
      <c r="A35" s="178"/>
      <c r="B35" s="36"/>
      <c r="C35" s="32"/>
      <c r="D35" s="32"/>
      <c r="E35" s="30"/>
      <c r="G35" s="176"/>
      <c r="H35" s="176"/>
      <c r="I35" s="176"/>
    </row>
    <row r="36" spans="1:9" x14ac:dyDescent="0.2">
      <c r="A36" s="178"/>
      <c r="B36" s="36"/>
      <c r="C36" s="32"/>
      <c r="D36" s="32"/>
      <c r="E36" s="30"/>
      <c r="G36" s="85"/>
      <c r="H36" s="85"/>
      <c r="I36" s="85"/>
    </row>
    <row r="37" spans="1:9" x14ac:dyDescent="0.2">
      <c r="A37" s="178"/>
      <c r="B37" s="36"/>
      <c r="C37" s="32"/>
      <c r="D37" s="32"/>
      <c r="E37" s="30"/>
    </row>
    <row r="38" spans="1:9" x14ac:dyDescent="0.2">
      <c r="A38" s="178"/>
      <c r="B38" s="36"/>
      <c r="C38" s="32"/>
      <c r="D38" s="32"/>
      <c r="E38" s="30"/>
    </row>
    <row r="39" spans="1:9" x14ac:dyDescent="0.2">
      <c r="A39" s="178"/>
      <c r="B39" s="36"/>
      <c r="C39" s="32"/>
      <c r="D39" s="32"/>
      <c r="E39" s="30"/>
    </row>
    <row r="40" spans="1:9" ht="13.5" thickBot="1" x14ac:dyDescent="0.25">
      <c r="A40" s="178"/>
      <c r="B40" s="36"/>
      <c r="C40" s="32"/>
      <c r="D40" s="32"/>
      <c r="E40" s="30"/>
    </row>
    <row r="41" spans="1:9" x14ac:dyDescent="0.2">
      <c r="A41" s="178"/>
      <c r="B41" s="177" t="s">
        <v>81</v>
      </c>
      <c r="C41" s="27"/>
      <c r="D41" s="27"/>
      <c r="E41" s="27"/>
    </row>
    <row r="42" spans="1:9" x14ac:dyDescent="0.2">
      <c r="A42" s="178"/>
      <c r="B42" s="178"/>
      <c r="C42" s="30"/>
      <c r="D42" s="30"/>
      <c r="E42" s="30"/>
    </row>
    <row r="43" spans="1:9" x14ac:dyDescent="0.2">
      <c r="A43" s="178"/>
      <c r="B43" s="178"/>
      <c r="C43" s="30"/>
      <c r="D43" s="30"/>
      <c r="E43" s="30"/>
    </row>
    <row r="44" spans="1:9" ht="13.5" thickBot="1" x14ac:dyDescent="0.25">
      <c r="A44" s="179"/>
      <c r="B44" s="179"/>
      <c r="C44" s="33"/>
      <c r="D44" s="33"/>
      <c r="E44" s="33"/>
    </row>
  </sheetData>
  <mergeCells count="26">
    <mergeCell ref="B41:B44"/>
    <mergeCell ref="A15:A44"/>
    <mergeCell ref="B15:B25"/>
    <mergeCell ref="A4:H4"/>
    <mergeCell ref="A1:D1"/>
    <mergeCell ref="G15:G17"/>
    <mergeCell ref="H15:H17"/>
    <mergeCell ref="G24:G26"/>
    <mergeCell ref="G27:G29"/>
    <mergeCell ref="G30:G32"/>
    <mergeCell ref="G33:G35"/>
    <mergeCell ref="H24:H26"/>
    <mergeCell ref="H27:H29"/>
    <mergeCell ref="H30:H32"/>
    <mergeCell ref="H33:H35"/>
    <mergeCell ref="G18:G20"/>
    <mergeCell ref="H18:H20"/>
    <mergeCell ref="I18:I20"/>
    <mergeCell ref="G21:G23"/>
    <mergeCell ref="H21:H23"/>
    <mergeCell ref="I21:I23"/>
    <mergeCell ref="I24:I26"/>
    <mergeCell ref="I27:I29"/>
    <mergeCell ref="I30:I32"/>
    <mergeCell ref="I33:I35"/>
    <mergeCell ref="I15:I17"/>
  </mergeCells>
  <dataValidations count="1">
    <dataValidation type="list" allowBlank="1" showInputMessage="1" showErrorMessage="1" sqref="I15:I36">
      <formula1>"Yes, No"</formula1>
    </dataValidation>
  </dataValidations>
  <pageMargins left="0.75" right="0.75" top="1" bottom="1" header="0.5" footer="0.5"/>
  <pageSetup scale="70" orientation="landscape" horizontalDpi="300"/>
  <headerFooter alignWithMargins="0"/>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0"/>
  <sheetViews>
    <sheetView zoomScale="110" zoomScaleNormal="110" zoomScaleSheetLayoutView="80" workbookViewId="0">
      <pane ySplit="2" topLeftCell="A3" activePane="bottomLeft" state="frozen"/>
      <selection pane="bottomLeft" activeCell="A2" sqref="A2"/>
    </sheetView>
  </sheetViews>
  <sheetFormatPr defaultColWidth="8.85546875" defaultRowHeight="12.75" outlineLevelRow="1" x14ac:dyDescent="0.2"/>
  <cols>
    <col min="1" max="1" width="8.85546875" style="13"/>
    <col min="2" max="2" width="30.140625" style="13" customWidth="1"/>
    <col min="3" max="3" width="29.42578125" style="13" customWidth="1"/>
    <col min="4" max="4" width="19" style="13" customWidth="1"/>
    <col min="5" max="5" width="12.5703125" style="13" customWidth="1"/>
    <col min="6" max="6" width="7.42578125" style="13" bestFit="1" customWidth="1"/>
    <col min="7" max="7" width="39.42578125" style="13" customWidth="1"/>
    <col min="8" max="16384" width="8.85546875" style="13"/>
  </cols>
  <sheetData>
    <row r="1" spans="1:7" ht="15.75" x14ac:dyDescent="0.2">
      <c r="A1" s="155" t="str">
        <f>IF('Table of Contents'!B1="Insert project name here.","Project Name Will Be Copied from TOC Worksheet",'Table of Contents'!B1)</f>
        <v>Project Name Will Be Copied from TOC Worksheet</v>
      </c>
      <c r="B1" s="155"/>
      <c r="C1" s="155"/>
      <c r="D1" s="155"/>
    </row>
    <row r="2" spans="1:7" ht="15.75" x14ac:dyDescent="0.25">
      <c r="A2" s="8" t="s">
        <v>198</v>
      </c>
    </row>
    <row r="3" spans="1:7" ht="15.75" x14ac:dyDescent="0.25">
      <c r="A3" s="8"/>
    </row>
    <row r="4" spans="1:7" ht="53.25" customHeight="1" outlineLevel="1" x14ac:dyDescent="0.2">
      <c r="A4" s="184" t="s">
        <v>191</v>
      </c>
      <c r="B4" s="185"/>
      <c r="C4" s="185"/>
      <c r="D4" s="185"/>
      <c r="E4" s="185"/>
      <c r="F4" s="185"/>
      <c r="G4" s="185"/>
    </row>
    <row r="5" spans="1:7" ht="15.6" customHeight="1" outlineLevel="1" x14ac:dyDescent="0.2">
      <c r="A5" s="185"/>
      <c r="B5" s="185"/>
      <c r="C5" s="185"/>
      <c r="D5" s="185"/>
      <c r="E5" s="185"/>
      <c r="F5" s="185"/>
      <c r="G5" s="185"/>
    </row>
    <row r="6" spans="1:7" ht="15.6" customHeight="1" outlineLevel="1" x14ac:dyDescent="0.2">
      <c r="A6" s="185"/>
      <c r="B6" s="185"/>
      <c r="C6" s="185"/>
      <c r="D6" s="185"/>
      <c r="E6" s="185"/>
      <c r="F6" s="185"/>
      <c r="G6" s="185"/>
    </row>
    <row r="7" spans="1:7" outlineLevel="1" x14ac:dyDescent="0.2">
      <c r="A7" s="185"/>
      <c r="B7" s="185"/>
      <c r="C7" s="185"/>
      <c r="D7" s="185"/>
      <c r="E7" s="185"/>
      <c r="F7" s="185"/>
      <c r="G7" s="185"/>
    </row>
    <row r="10" spans="1:7" s="12" customFormat="1" x14ac:dyDescent="0.2">
      <c r="A10" s="41" t="s">
        <v>91</v>
      </c>
      <c r="B10" s="41" t="s">
        <v>92</v>
      </c>
      <c r="C10" s="41" t="s">
        <v>93</v>
      </c>
      <c r="D10" s="41" t="s">
        <v>94</v>
      </c>
      <c r="E10" s="41" t="s">
        <v>95</v>
      </c>
      <c r="F10" s="41" t="s">
        <v>96</v>
      </c>
      <c r="G10" s="41" t="s">
        <v>42</v>
      </c>
    </row>
    <row r="11" spans="1:7" ht="19.5" customHeight="1" x14ac:dyDescent="0.2">
      <c r="A11" s="42">
        <v>1</v>
      </c>
      <c r="B11" s="133"/>
      <c r="C11" s="133"/>
      <c r="D11" s="133"/>
      <c r="E11" s="133"/>
      <c r="F11" s="134"/>
      <c r="G11" s="134"/>
    </row>
    <row r="12" spans="1:7" ht="19.5" customHeight="1" x14ac:dyDescent="0.2">
      <c r="A12" s="42">
        <v>2</v>
      </c>
      <c r="B12" s="133"/>
      <c r="C12" s="133"/>
      <c r="D12" s="133"/>
      <c r="E12" s="133"/>
      <c r="F12" s="133"/>
      <c r="G12" s="133"/>
    </row>
    <row r="13" spans="1:7" ht="19.5" customHeight="1" x14ac:dyDescent="0.2">
      <c r="A13" s="42">
        <v>3</v>
      </c>
      <c r="B13" s="133"/>
      <c r="C13" s="133"/>
      <c r="D13" s="133"/>
      <c r="E13" s="133"/>
      <c r="F13" s="134"/>
      <c r="G13" s="134"/>
    </row>
    <row r="14" spans="1:7" ht="19.5" customHeight="1" x14ac:dyDescent="0.2">
      <c r="A14" s="42">
        <v>4</v>
      </c>
      <c r="B14" s="133"/>
      <c r="C14" s="133"/>
      <c r="D14" s="133"/>
      <c r="E14" s="133"/>
      <c r="F14" s="133"/>
      <c r="G14" s="133"/>
    </row>
    <row r="15" spans="1:7" ht="19.5" customHeight="1" x14ac:dyDescent="0.2">
      <c r="A15" s="42">
        <v>5</v>
      </c>
      <c r="B15" s="133"/>
      <c r="C15" s="133"/>
      <c r="D15" s="133"/>
      <c r="E15" s="133"/>
      <c r="F15" s="134"/>
      <c r="G15" s="134"/>
    </row>
    <row r="16" spans="1:7" ht="19.5" customHeight="1" x14ac:dyDescent="0.2">
      <c r="A16" s="42">
        <v>6</v>
      </c>
      <c r="B16" s="133"/>
      <c r="C16" s="133"/>
      <c r="D16" s="133"/>
      <c r="E16" s="133"/>
      <c r="F16" s="133"/>
      <c r="G16" s="133"/>
    </row>
    <row r="17" spans="1:7" ht="19.5" customHeight="1" x14ac:dyDescent="0.2">
      <c r="A17" s="42">
        <v>7</v>
      </c>
      <c r="B17" s="133"/>
      <c r="C17" s="133"/>
      <c r="D17" s="133"/>
      <c r="E17" s="133"/>
      <c r="F17" s="134"/>
      <c r="G17" s="134"/>
    </row>
    <row r="18" spans="1:7" ht="19.5" customHeight="1" x14ac:dyDescent="0.2">
      <c r="A18" s="42">
        <v>8</v>
      </c>
      <c r="B18" s="133"/>
      <c r="C18" s="133"/>
      <c r="D18" s="133"/>
      <c r="E18" s="133"/>
      <c r="F18" s="133"/>
      <c r="G18" s="133"/>
    </row>
    <row r="19" spans="1:7" ht="19.5" customHeight="1" x14ac:dyDescent="0.2">
      <c r="A19" s="42">
        <v>9</v>
      </c>
      <c r="B19" s="133"/>
      <c r="C19" s="133"/>
      <c r="D19" s="133"/>
      <c r="E19" s="133"/>
      <c r="F19" s="134"/>
      <c r="G19" s="134"/>
    </row>
    <row r="20" spans="1:7" ht="19.5" customHeight="1" x14ac:dyDescent="0.2">
      <c r="A20" s="42">
        <v>10</v>
      </c>
      <c r="B20" s="133"/>
      <c r="C20" s="133"/>
      <c r="D20" s="133"/>
      <c r="E20" s="133"/>
      <c r="F20" s="133"/>
      <c r="G20" s="133"/>
    </row>
    <row r="21" spans="1:7" ht="19.5" customHeight="1" x14ac:dyDescent="0.2">
      <c r="A21" s="42">
        <v>11</v>
      </c>
      <c r="B21" s="133"/>
      <c r="C21" s="133"/>
      <c r="D21" s="133"/>
      <c r="E21" s="133"/>
      <c r="F21" s="134"/>
      <c r="G21" s="134"/>
    </row>
    <row r="22" spans="1:7" ht="19.5" customHeight="1" x14ac:dyDescent="0.2">
      <c r="A22" s="42">
        <v>12</v>
      </c>
      <c r="B22" s="133"/>
      <c r="C22" s="133"/>
      <c r="D22" s="133"/>
      <c r="E22" s="133"/>
      <c r="F22" s="133"/>
      <c r="G22" s="133"/>
    </row>
    <row r="23" spans="1:7" ht="19.5" customHeight="1" x14ac:dyDescent="0.2">
      <c r="A23" s="42">
        <v>13</v>
      </c>
      <c r="B23" s="133"/>
      <c r="C23" s="133"/>
      <c r="D23" s="133"/>
      <c r="E23" s="133"/>
      <c r="F23" s="134"/>
      <c r="G23" s="134"/>
    </row>
    <row r="24" spans="1:7" ht="19.5" customHeight="1" x14ac:dyDescent="0.2">
      <c r="A24" s="42">
        <v>14</v>
      </c>
      <c r="B24" s="133"/>
      <c r="C24" s="133"/>
      <c r="D24" s="133"/>
      <c r="E24" s="133"/>
      <c r="F24" s="133"/>
      <c r="G24" s="133"/>
    </row>
    <row r="25" spans="1:7" ht="19.5" customHeight="1" x14ac:dyDescent="0.2">
      <c r="A25" s="42">
        <v>15</v>
      </c>
      <c r="B25" s="133"/>
      <c r="C25" s="133"/>
      <c r="D25" s="133"/>
      <c r="E25" s="133"/>
      <c r="F25" s="134"/>
      <c r="G25" s="134"/>
    </row>
    <row r="26" spans="1:7" ht="19.5" customHeight="1" x14ac:dyDescent="0.2">
      <c r="A26" s="42">
        <v>16</v>
      </c>
      <c r="B26" s="133"/>
      <c r="C26" s="133"/>
      <c r="D26" s="133"/>
      <c r="E26" s="133"/>
      <c r="F26" s="133"/>
      <c r="G26" s="133"/>
    </row>
    <row r="27" spans="1:7" ht="19.5" customHeight="1" x14ac:dyDescent="0.2">
      <c r="A27" s="42">
        <v>17</v>
      </c>
      <c r="B27" s="133"/>
      <c r="C27" s="133"/>
      <c r="D27" s="133"/>
      <c r="E27" s="133"/>
      <c r="F27" s="134"/>
      <c r="G27" s="134"/>
    </row>
    <row r="28" spans="1:7" ht="19.5" customHeight="1" x14ac:dyDescent="0.2">
      <c r="A28" s="42">
        <v>18</v>
      </c>
      <c r="B28" s="133"/>
      <c r="C28" s="133"/>
      <c r="D28" s="133"/>
      <c r="E28" s="133"/>
      <c r="F28" s="133"/>
      <c r="G28" s="133"/>
    </row>
    <row r="29" spans="1:7" ht="19.5" customHeight="1" x14ac:dyDescent="0.2">
      <c r="A29" s="42">
        <v>19</v>
      </c>
      <c r="B29" s="133"/>
      <c r="C29" s="133"/>
      <c r="D29" s="133"/>
      <c r="E29" s="133"/>
      <c r="F29" s="134"/>
      <c r="G29" s="134"/>
    </row>
    <row r="30" spans="1:7" ht="19.5" customHeight="1" x14ac:dyDescent="0.2">
      <c r="A30" s="42">
        <v>20</v>
      </c>
      <c r="B30" s="133"/>
      <c r="C30" s="133"/>
      <c r="D30" s="133"/>
      <c r="E30" s="133"/>
      <c r="F30" s="133"/>
      <c r="G30" s="133"/>
    </row>
  </sheetData>
  <mergeCells count="2">
    <mergeCell ref="A4:G7"/>
    <mergeCell ref="A1:D1"/>
  </mergeCells>
  <conditionalFormatting sqref="G11 G13 G15 G17 G19 G21 G23 G25 G27 G29">
    <cfRule type="cellIs" dxfId="8" priority="5" stopIfTrue="1" operator="equal">
      <formula>"R"</formula>
    </cfRule>
    <cfRule type="cellIs" dxfId="7" priority="6" stopIfTrue="1" operator="equal">
      <formula>"G"</formula>
    </cfRule>
    <cfRule type="cellIs" dxfId="6" priority="7" stopIfTrue="1" operator="equal">
      <formula>"Y"</formula>
    </cfRule>
  </conditionalFormatting>
  <conditionalFormatting sqref="F11 F13 F15 F17 F19 F21 F23 F25 F27 F29">
    <cfRule type="cellIs" dxfId="5" priority="2" stopIfTrue="1" operator="equal">
      <formula>"R"</formula>
    </cfRule>
    <cfRule type="cellIs" dxfId="4" priority="3" stopIfTrue="1" operator="equal">
      <formula>"G"</formula>
    </cfRule>
    <cfRule type="cellIs" dxfId="3" priority="4" stopIfTrue="1" operator="equal">
      <formula>"Y"</formula>
    </cfRule>
  </conditionalFormatting>
  <conditionalFormatting sqref="F11 F13 F15 F17 F19 F21 F23 F25 F27 F29">
    <cfRule type="cellIs" dxfId="2" priority="1" operator="equal">
      <formula>"C"</formula>
    </cfRule>
  </conditionalFormatting>
  <pageMargins left="0.25" right="0.25" top="0.75" bottom="0.75" header="0.3" footer="0.3"/>
  <pageSetup scale="91" orientation="landscape" horizontalDpi="1200" verticalDpi="1200"/>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90" zoomScaleNormal="90" workbookViewId="0">
      <pane ySplit="3" topLeftCell="A4" activePane="bottomLeft" state="frozen"/>
      <selection pane="bottomLeft" activeCell="A2" sqref="A2"/>
    </sheetView>
  </sheetViews>
  <sheetFormatPr defaultColWidth="8.85546875" defaultRowHeight="12.75" outlineLevelRow="1" x14ac:dyDescent="0.2"/>
  <cols>
    <col min="1" max="1" width="8.85546875" style="13"/>
    <col min="2" max="2" width="57.7109375" style="13" customWidth="1"/>
    <col min="3" max="3" width="12.5703125" style="44" bestFit="1" customWidth="1"/>
    <col min="4" max="16384" width="8.85546875" style="13"/>
  </cols>
  <sheetData>
    <row r="1" spans="1:5" s="12" customFormat="1" ht="14.45" customHeight="1" x14ac:dyDescent="0.2">
      <c r="A1" s="155" t="str">
        <f>IF('Table of Contents'!B1="Insert project name here.","Project Name Will Be Copied from TOC Worksheet",'Table of Contents'!B1)</f>
        <v>Project Name Will Be Copied from TOC Worksheet</v>
      </c>
      <c r="B1" s="155"/>
      <c r="C1" s="155"/>
      <c r="D1" s="115"/>
    </row>
    <row r="2" spans="1:5" s="12" customFormat="1" ht="15.75" x14ac:dyDescent="0.25">
      <c r="A2" s="8" t="s">
        <v>103</v>
      </c>
      <c r="C2" s="43"/>
    </row>
    <row r="4" spans="1:5" outlineLevel="1" x14ac:dyDescent="0.2">
      <c r="A4" s="186" t="s">
        <v>104</v>
      </c>
      <c r="B4" s="186"/>
      <c r="C4" s="186"/>
    </row>
    <row r="6" spans="1:5" s="12" customFormat="1" x14ac:dyDescent="0.2">
      <c r="A6" s="41" t="s">
        <v>105</v>
      </c>
      <c r="B6" s="16" t="s">
        <v>0</v>
      </c>
      <c r="C6" s="41" t="s">
        <v>106</v>
      </c>
    </row>
    <row r="7" spans="1:5" ht="32.25" customHeight="1" x14ac:dyDescent="0.25">
      <c r="A7" s="42">
        <v>1</v>
      </c>
      <c r="B7" s="17" t="s">
        <v>113</v>
      </c>
      <c r="C7" s="137"/>
      <c r="E7" s="111" t="s">
        <v>149</v>
      </c>
    </row>
    <row r="8" spans="1:5" ht="32.25" customHeight="1" x14ac:dyDescent="0.2">
      <c r="A8" s="42">
        <v>2</v>
      </c>
      <c r="B8" s="17" t="s">
        <v>107</v>
      </c>
      <c r="C8" s="137"/>
    </row>
    <row r="9" spans="1:5" ht="32.25" customHeight="1" x14ac:dyDescent="0.2">
      <c r="A9" s="42">
        <v>3</v>
      </c>
      <c r="B9" s="17" t="s">
        <v>108</v>
      </c>
      <c r="C9" s="137"/>
    </row>
    <row r="10" spans="1:5" ht="32.25" customHeight="1" x14ac:dyDescent="0.2">
      <c r="A10" s="42">
        <v>4</v>
      </c>
      <c r="B10" s="53" t="s">
        <v>115</v>
      </c>
      <c r="C10" s="137"/>
    </row>
    <row r="11" spans="1:5" ht="32.25" customHeight="1" x14ac:dyDescent="0.2">
      <c r="A11" s="42">
        <v>5</v>
      </c>
      <c r="B11" s="53" t="s">
        <v>114</v>
      </c>
      <c r="C11" s="137"/>
    </row>
    <row r="12" spans="1:5" x14ac:dyDescent="0.2">
      <c r="A12" s="44"/>
      <c r="B12" s="14"/>
    </row>
    <row r="13" spans="1:5" x14ac:dyDescent="0.2">
      <c r="A13" s="44"/>
      <c r="B13" s="14"/>
    </row>
    <row r="14" spans="1:5" x14ac:dyDescent="0.2">
      <c r="A14" s="44"/>
      <c r="B14" s="14"/>
    </row>
    <row r="15" spans="1:5" x14ac:dyDescent="0.2">
      <c r="A15" s="44"/>
      <c r="B15" s="14"/>
    </row>
    <row r="16" spans="1:5" x14ac:dyDescent="0.2">
      <c r="B16" s="14"/>
    </row>
    <row r="17" spans="2:2" x14ac:dyDescent="0.2">
      <c r="B17" s="14"/>
    </row>
    <row r="18" spans="2:2" x14ac:dyDescent="0.2">
      <c r="B18" s="14"/>
    </row>
    <row r="19" spans="2:2" x14ac:dyDescent="0.2">
      <c r="B19" s="14"/>
    </row>
    <row r="20" spans="2:2" x14ac:dyDescent="0.2">
      <c r="B20" s="14"/>
    </row>
  </sheetData>
  <mergeCells count="2">
    <mergeCell ref="A4:C4"/>
    <mergeCell ref="A1:C1"/>
  </mergeCells>
  <conditionalFormatting sqref="C7:C10">
    <cfRule type="cellIs" dxfId="1" priority="1" operator="equal">
      <formula>"no"</formula>
    </cfRule>
    <cfRule type="cellIs" dxfId="0" priority="2" operator="equal">
      <formula>"Yes"</formula>
    </cfRule>
  </conditionalFormatting>
  <dataValidations count="1">
    <dataValidation type="list" allowBlank="1" showInputMessage="1" showErrorMessage="1" sqref="C7:C10">
      <formula1>"Yes, No"</formula1>
    </dataValidation>
  </dataValidations>
  <pageMargins left="0.7" right="0.7" top="0.75" bottom="0.75" header="0.3" footer="0.3"/>
  <pageSetup scale="98" orientation="landscape" horizontalDpi="1200" verticalDpi="1200"/>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9"/>
  <sheetViews>
    <sheetView zoomScale="120" zoomScaleNormal="120" workbookViewId="0">
      <pane ySplit="2" topLeftCell="A6" activePane="bottomLeft" state="frozen"/>
      <selection pane="bottomLeft" activeCell="A2" sqref="A2"/>
    </sheetView>
  </sheetViews>
  <sheetFormatPr defaultRowHeight="15" outlineLevelRow="1" x14ac:dyDescent="0.25"/>
  <cols>
    <col min="1" max="1" width="14.28515625" customWidth="1"/>
    <col min="2" max="2" width="14.5703125" bestFit="1" customWidth="1"/>
    <col min="3" max="3" width="20.28515625" bestFit="1" customWidth="1"/>
    <col min="4" max="4" width="14.28515625" bestFit="1" customWidth="1"/>
    <col min="5" max="5" width="16.7109375" bestFit="1" customWidth="1"/>
    <col min="6" max="6" width="17.28515625" style="92" customWidth="1"/>
    <col min="7" max="7" width="16.42578125" style="92" bestFit="1" customWidth="1"/>
    <col min="8" max="9" width="7.28515625" style="93" customWidth="1"/>
    <col min="10" max="11" width="15.42578125" customWidth="1"/>
    <col min="12" max="12" width="21.7109375" customWidth="1"/>
  </cols>
  <sheetData>
    <row r="1" spans="1:9" ht="15.75" x14ac:dyDescent="0.25">
      <c r="A1" s="155" t="str">
        <f>IF('Table of Contents'!B1="Insert project name here.","Project Name Will Be Copied from TOC Worksheet",'Table of Contents'!B1)</f>
        <v>Project Name Will Be Copied from TOC Worksheet</v>
      </c>
      <c r="B1" s="155"/>
      <c r="C1" s="155"/>
      <c r="D1" s="155"/>
    </row>
    <row r="2" spans="1:9" ht="15.75" x14ac:dyDescent="0.25">
      <c r="A2" s="8" t="s">
        <v>199</v>
      </c>
    </row>
    <row r="3" spans="1:9" outlineLevel="1" x14ac:dyDescent="0.25"/>
    <row r="4" spans="1:9" outlineLevel="1" x14ac:dyDescent="0.25"/>
    <row r="5" spans="1:9" outlineLevel="1" x14ac:dyDescent="0.25"/>
    <row r="6" spans="1:9" outlineLevel="1" x14ac:dyDescent="0.25"/>
    <row r="7" spans="1:9" outlineLevel="1" x14ac:dyDescent="0.25"/>
    <row r="8" spans="1:9" outlineLevel="1" x14ac:dyDescent="0.25"/>
    <row r="9" spans="1:9" outlineLevel="1" x14ac:dyDescent="0.25"/>
    <row r="10" spans="1:9" outlineLevel="1" x14ac:dyDescent="0.25"/>
    <row r="11" spans="1:9" outlineLevel="1" x14ac:dyDescent="0.25"/>
    <row r="12" spans="1:9" outlineLevel="1" x14ac:dyDescent="0.25"/>
    <row r="13" spans="1:9" outlineLevel="1" x14ac:dyDescent="0.25"/>
    <row r="14" spans="1:9" ht="6" customHeight="1" outlineLevel="1" x14ac:dyDescent="0.25"/>
    <row r="15" spans="1:9" ht="15.75" thickBot="1" x14ac:dyDescent="0.3"/>
    <row r="16" spans="1:9" ht="15.75" thickBot="1" x14ac:dyDescent="0.3">
      <c r="A16" s="90" t="s">
        <v>124</v>
      </c>
      <c r="C16" s="90"/>
      <c r="D16" s="91"/>
      <c r="E16" s="106" t="s">
        <v>141</v>
      </c>
      <c r="F16" s="110">
        <f>SUM(F18:F115)</f>
        <v>93500</v>
      </c>
      <c r="G16" s="107">
        <f>SUM(G18:G115)</f>
        <v>96520</v>
      </c>
      <c r="H16"/>
      <c r="I16"/>
    </row>
    <row r="17" spans="1:10" s="90" customFormat="1" ht="30" x14ac:dyDescent="0.25">
      <c r="A17" s="94" t="s">
        <v>142</v>
      </c>
      <c r="B17" s="95" t="s">
        <v>125</v>
      </c>
      <c r="C17" s="95" t="s">
        <v>122</v>
      </c>
      <c r="D17" s="96" t="s">
        <v>129</v>
      </c>
      <c r="E17" s="96" t="s">
        <v>130</v>
      </c>
      <c r="F17" s="97" t="s">
        <v>120</v>
      </c>
      <c r="G17" s="121" t="s">
        <v>121</v>
      </c>
      <c r="J17" s="89" t="s">
        <v>123</v>
      </c>
    </row>
    <row r="18" spans="1:10" x14ac:dyDescent="0.25">
      <c r="A18" s="98">
        <v>1</v>
      </c>
      <c r="B18" s="100" t="s">
        <v>126</v>
      </c>
      <c r="C18" s="100" t="s">
        <v>128</v>
      </c>
      <c r="D18" s="101" t="s">
        <v>131</v>
      </c>
      <c r="E18" s="101" t="s">
        <v>132</v>
      </c>
      <c r="F18" s="102">
        <f>0.5*100000/12*6</f>
        <v>25000</v>
      </c>
      <c r="G18" s="135">
        <v>24000</v>
      </c>
      <c r="H18"/>
      <c r="I18"/>
      <c r="J18" t="s">
        <v>126</v>
      </c>
    </row>
    <row r="19" spans="1:10" x14ac:dyDescent="0.25">
      <c r="A19" s="98">
        <v>4</v>
      </c>
      <c r="B19" s="100" t="s">
        <v>47</v>
      </c>
      <c r="C19" s="100" t="s">
        <v>135</v>
      </c>
      <c r="D19" s="101" t="s">
        <v>117</v>
      </c>
      <c r="E19" s="101" t="s">
        <v>117</v>
      </c>
      <c r="F19" s="102">
        <v>15000</v>
      </c>
      <c r="G19" s="135">
        <v>14520</v>
      </c>
      <c r="H19"/>
      <c r="I19"/>
      <c r="J19" t="s">
        <v>147</v>
      </c>
    </row>
    <row r="20" spans="1:10" x14ac:dyDescent="0.25">
      <c r="A20" s="98">
        <v>3</v>
      </c>
      <c r="B20" s="100" t="s">
        <v>48</v>
      </c>
      <c r="C20" s="100" t="s">
        <v>134</v>
      </c>
      <c r="D20" s="101" t="s">
        <v>139</v>
      </c>
      <c r="E20" s="101" t="s">
        <v>140</v>
      </c>
      <c r="F20" s="102">
        <f>3*500</f>
        <v>1500</v>
      </c>
      <c r="G20" s="135">
        <v>2000</v>
      </c>
      <c r="H20"/>
      <c r="I20"/>
      <c r="J20" t="str">
        <f>'Extended RACI'!AI19</f>
        <v>Task 1</v>
      </c>
    </row>
    <row r="21" spans="1:10" x14ac:dyDescent="0.25">
      <c r="A21" s="98">
        <v>2</v>
      </c>
      <c r="B21" s="100" t="s">
        <v>50</v>
      </c>
      <c r="C21" s="100" t="s">
        <v>133</v>
      </c>
      <c r="D21" s="101" t="s">
        <v>137</v>
      </c>
      <c r="E21" s="101" t="s">
        <v>138</v>
      </c>
      <c r="F21" s="102">
        <v>50000</v>
      </c>
      <c r="G21" s="135">
        <v>55000</v>
      </c>
      <c r="H21"/>
      <c r="I21"/>
      <c r="J21" t="str">
        <f>'Extended RACI'!AI20</f>
        <v>Task 2</v>
      </c>
    </row>
    <row r="22" spans="1:10" x14ac:dyDescent="0.25">
      <c r="A22" s="98">
        <v>5</v>
      </c>
      <c r="B22" s="100" t="s">
        <v>51</v>
      </c>
      <c r="C22" s="100" t="s">
        <v>136</v>
      </c>
      <c r="D22" s="101" t="s">
        <v>117</v>
      </c>
      <c r="E22" s="101" t="s">
        <v>117</v>
      </c>
      <c r="F22" s="102">
        <v>2000</v>
      </c>
      <c r="G22" s="135">
        <v>1000</v>
      </c>
      <c r="H22"/>
      <c r="I22"/>
      <c r="J22" t="str">
        <f>'Extended RACI'!AI21</f>
        <v>Task 3</v>
      </c>
    </row>
    <row r="23" spans="1:10" x14ac:dyDescent="0.25">
      <c r="A23" s="98">
        <v>6</v>
      </c>
      <c r="B23" s="100"/>
      <c r="C23" s="100"/>
      <c r="D23" s="101"/>
      <c r="E23" s="101"/>
      <c r="F23" s="102"/>
      <c r="G23" s="135"/>
      <c r="H23"/>
      <c r="I23"/>
      <c r="J23" t="str">
        <f>'Extended RACI'!AI22</f>
        <v>Task 4</v>
      </c>
    </row>
    <row r="24" spans="1:10" x14ac:dyDescent="0.25">
      <c r="A24" s="98">
        <v>7</v>
      </c>
      <c r="B24" s="100"/>
      <c r="C24" s="100"/>
      <c r="D24" s="101"/>
      <c r="E24" s="101"/>
      <c r="F24" s="102"/>
      <c r="G24" s="135"/>
      <c r="H24"/>
      <c r="I24"/>
      <c r="J24" t="str">
        <f>'Extended RACI'!AI23</f>
        <v>Task 5</v>
      </c>
    </row>
    <row r="25" spans="1:10" x14ac:dyDescent="0.25">
      <c r="A25" s="98">
        <v>8</v>
      </c>
      <c r="B25" s="100"/>
      <c r="C25" s="100"/>
      <c r="D25" s="101"/>
      <c r="E25" s="101"/>
      <c r="F25" s="102"/>
      <c r="G25" s="135"/>
      <c r="H25"/>
      <c r="I25"/>
      <c r="J25" t="str">
        <f>'Extended RACI'!AI24</f>
        <v>Task 6</v>
      </c>
    </row>
    <row r="26" spans="1:10" x14ac:dyDescent="0.25">
      <c r="A26" s="98">
        <v>9</v>
      </c>
      <c r="B26" s="100"/>
      <c r="C26" s="100"/>
      <c r="D26" s="101"/>
      <c r="E26" s="101"/>
      <c r="F26" s="102"/>
      <c r="G26" s="135"/>
      <c r="H26"/>
      <c r="I26"/>
      <c r="J26" t="str">
        <f>'Extended RACI'!AI25</f>
        <v>Task 7</v>
      </c>
    </row>
    <row r="27" spans="1:10" x14ac:dyDescent="0.25">
      <c r="A27" s="98">
        <v>10</v>
      </c>
      <c r="B27" s="100"/>
      <c r="C27" s="100"/>
      <c r="D27" s="101"/>
      <c r="E27" s="101"/>
      <c r="F27" s="102"/>
      <c r="G27" s="135"/>
      <c r="H27"/>
      <c r="I27"/>
      <c r="J27" t="str">
        <f>'Extended RACI'!AI26</f>
        <v>Task 8</v>
      </c>
    </row>
    <row r="28" spans="1:10" x14ac:dyDescent="0.25">
      <c r="A28" s="98">
        <v>11</v>
      </c>
      <c r="B28" s="100"/>
      <c r="C28" s="100"/>
      <c r="D28" s="101"/>
      <c r="E28" s="101"/>
      <c r="F28" s="102"/>
      <c r="G28" s="135"/>
      <c r="H28"/>
      <c r="I28"/>
      <c r="J28" t="str">
        <f>'Extended RACI'!AI27</f>
        <v>Task 9</v>
      </c>
    </row>
    <row r="29" spans="1:10" x14ac:dyDescent="0.25">
      <c r="A29" s="98">
        <v>12</v>
      </c>
      <c r="B29" s="100"/>
      <c r="C29" s="100"/>
      <c r="D29" s="101"/>
      <c r="E29" s="101"/>
      <c r="F29" s="102"/>
      <c r="G29" s="135"/>
      <c r="H29"/>
      <c r="I29"/>
      <c r="J29" t="str">
        <f>'Extended RACI'!AI28</f>
        <v>Task 10</v>
      </c>
    </row>
    <row r="30" spans="1:10" x14ac:dyDescent="0.25">
      <c r="A30" s="98">
        <v>13</v>
      </c>
      <c r="B30" s="100"/>
      <c r="C30" s="100"/>
      <c r="D30" s="101"/>
      <c r="E30" s="101"/>
      <c r="F30" s="102"/>
      <c r="G30" s="135"/>
      <c r="H30"/>
      <c r="I30"/>
      <c r="J30" t="str">
        <f>'Extended RACI'!AI29</f>
        <v>Task 11</v>
      </c>
    </row>
    <row r="31" spans="1:10" x14ac:dyDescent="0.25">
      <c r="A31" s="98">
        <v>14</v>
      </c>
      <c r="B31" s="100"/>
      <c r="C31" s="100"/>
      <c r="D31" s="101"/>
      <c r="E31" s="101"/>
      <c r="F31" s="102"/>
      <c r="G31" s="135"/>
      <c r="H31"/>
      <c r="I31"/>
      <c r="J31" t="str">
        <f>'Extended RACI'!AI30</f>
        <v>Task 12</v>
      </c>
    </row>
    <row r="32" spans="1:10" x14ac:dyDescent="0.25">
      <c r="A32" s="98">
        <v>15</v>
      </c>
      <c r="B32" s="100"/>
      <c r="C32" s="100"/>
      <c r="D32" s="101"/>
      <c r="E32" s="101"/>
      <c r="F32" s="102"/>
      <c r="G32" s="135"/>
      <c r="H32"/>
      <c r="I32"/>
      <c r="J32" t="str">
        <f>'Extended RACI'!AI31</f>
        <v>Task 13</v>
      </c>
    </row>
    <row r="33" spans="1:10" x14ac:dyDescent="0.25">
      <c r="A33" s="98">
        <v>16</v>
      </c>
      <c r="B33" s="100"/>
      <c r="C33" s="100"/>
      <c r="D33" s="101"/>
      <c r="E33" s="101"/>
      <c r="F33" s="102"/>
      <c r="G33" s="135"/>
      <c r="H33"/>
      <c r="I33"/>
      <c r="J33" t="str">
        <f>'Extended RACI'!AI32</f>
        <v>Task 14</v>
      </c>
    </row>
    <row r="34" spans="1:10" x14ac:dyDescent="0.25">
      <c r="A34" s="98">
        <v>17</v>
      </c>
      <c r="B34" s="100"/>
      <c r="C34" s="100"/>
      <c r="D34" s="101"/>
      <c r="E34" s="101"/>
      <c r="F34" s="102"/>
      <c r="G34" s="135"/>
      <c r="H34"/>
      <c r="I34"/>
      <c r="J34" t="str">
        <f>'Extended RACI'!AI33</f>
        <v>Task 15</v>
      </c>
    </row>
    <row r="35" spans="1:10" x14ac:dyDescent="0.25">
      <c r="A35" s="98">
        <v>18</v>
      </c>
      <c r="B35" s="100"/>
      <c r="C35" s="100"/>
      <c r="D35" s="101"/>
      <c r="E35" s="101"/>
      <c r="F35" s="102"/>
      <c r="G35" s="135"/>
      <c r="H35"/>
      <c r="I35"/>
      <c r="J35" t="str">
        <f>'Extended RACI'!AI34</f>
        <v>Task 16</v>
      </c>
    </row>
    <row r="36" spans="1:10" x14ac:dyDescent="0.25">
      <c r="A36" s="98">
        <v>19</v>
      </c>
      <c r="B36" s="100"/>
      <c r="C36" s="100"/>
      <c r="D36" s="101"/>
      <c r="E36" s="101"/>
      <c r="F36" s="102"/>
      <c r="G36" s="135"/>
      <c r="H36"/>
      <c r="I36"/>
      <c r="J36" t="str">
        <f>'Extended RACI'!AI35</f>
        <v>Task 17</v>
      </c>
    </row>
    <row r="37" spans="1:10" x14ac:dyDescent="0.25">
      <c r="A37" s="98">
        <v>20</v>
      </c>
      <c r="B37" s="100"/>
      <c r="C37" s="100"/>
      <c r="D37" s="101"/>
      <c r="E37" s="101"/>
      <c r="F37" s="102"/>
      <c r="G37" s="135"/>
      <c r="H37"/>
      <c r="I37"/>
      <c r="J37" t="str">
        <f>'Extended RACI'!AI36</f>
        <v>Task 18</v>
      </c>
    </row>
    <row r="38" spans="1:10" x14ac:dyDescent="0.25">
      <c r="A38" s="98">
        <v>21</v>
      </c>
      <c r="B38" s="100"/>
      <c r="C38" s="100"/>
      <c r="D38" s="101"/>
      <c r="E38" s="101"/>
      <c r="F38" s="102"/>
      <c r="G38" s="135"/>
      <c r="H38"/>
      <c r="I38"/>
      <c r="J38" t="str">
        <f>'Extended RACI'!AI37</f>
        <v>Task 19</v>
      </c>
    </row>
    <row r="39" spans="1:10" x14ac:dyDescent="0.25">
      <c r="A39" s="98">
        <v>22</v>
      </c>
      <c r="B39" s="100"/>
      <c r="C39" s="100"/>
      <c r="D39" s="101"/>
      <c r="E39" s="101"/>
      <c r="F39" s="102"/>
      <c r="G39" s="135"/>
      <c r="H39"/>
      <c r="I39"/>
      <c r="J39" t="str">
        <f>'Extended RACI'!AI38</f>
        <v>Task 20</v>
      </c>
    </row>
    <row r="40" spans="1:10" x14ac:dyDescent="0.25">
      <c r="A40" s="98">
        <v>23</v>
      </c>
      <c r="B40" s="100"/>
      <c r="C40" s="100"/>
      <c r="D40" s="101"/>
      <c r="E40" s="101"/>
      <c r="F40" s="102"/>
      <c r="G40" s="135"/>
      <c r="H40"/>
      <c r="I40"/>
      <c r="J40" t="str">
        <f>'Extended RACI'!AI39</f>
        <v>Task 21</v>
      </c>
    </row>
    <row r="41" spans="1:10" x14ac:dyDescent="0.25">
      <c r="A41" s="98">
        <v>24</v>
      </c>
      <c r="B41" s="100"/>
      <c r="C41" s="100"/>
      <c r="D41" s="101"/>
      <c r="E41" s="101"/>
      <c r="F41" s="102"/>
      <c r="G41" s="135"/>
      <c r="H41"/>
      <c r="I41"/>
      <c r="J41" t="str">
        <f>'Extended RACI'!AI40</f>
        <v>Task 22</v>
      </c>
    </row>
    <row r="42" spans="1:10" x14ac:dyDescent="0.25">
      <c r="A42" s="98">
        <v>25</v>
      </c>
      <c r="B42" s="100"/>
      <c r="C42" s="100"/>
      <c r="D42" s="101"/>
      <c r="E42" s="101"/>
      <c r="F42" s="102"/>
      <c r="G42" s="135"/>
      <c r="H42"/>
      <c r="I42"/>
      <c r="J42" t="str">
        <f>'Extended RACI'!AI41</f>
        <v>Task 23</v>
      </c>
    </row>
    <row r="43" spans="1:10" x14ac:dyDescent="0.25">
      <c r="A43" s="98">
        <v>26</v>
      </c>
      <c r="B43" s="100"/>
      <c r="C43" s="100"/>
      <c r="D43" s="101"/>
      <c r="E43" s="101"/>
      <c r="F43" s="102"/>
      <c r="G43" s="135"/>
      <c r="H43"/>
      <c r="I43"/>
      <c r="J43" t="str">
        <f>'Extended RACI'!AI42</f>
        <v>Task 24</v>
      </c>
    </row>
    <row r="44" spans="1:10" x14ac:dyDescent="0.25">
      <c r="A44" s="98">
        <v>27</v>
      </c>
      <c r="B44" s="100"/>
      <c r="C44" s="100"/>
      <c r="D44" s="101"/>
      <c r="E44" s="101"/>
      <c r="F44" s="102"/>
      <c r="G44" s="135"/>
      <c r="H44"/>
      <c r="I44"/>
      <c r="J44" t="str">
        <f>'Extended RACI'!AI43</f>
        <v>Task 25</v>
      </c>
    </row>
    <row r="45" spans="1:10" x14ac:dyDescent="0.25">
      <c r="A45" s="98">
        <v>28</v>
      </c>
      <c r="B45" s="100"/>
      <c r="C45" s="100"/>
      <c r="D45" s="101"/>
      <c r="E45" s="101"/>
      <c r="F45" s="102"/>
      <c r="G45" s="135"/>
      <c r="H45"/>
      <c r="I45"/>
      <c r="J45" t="str">
        <f>'Extended RACI'!AI44</f>
        <v>Task 26</v>
      </c>
    </row>
    <row r="46" spans="1:10" x14ac:dyDescent="0.25">
      <c r="A46" s="98">
        <v>29</v>
      </c>
      <c r="B46" s="100"/>
      <c r="C46" s="100"/>
      <c r="D46" s="101"/>
      <c r="E46" s="101"/>
      <c r="F46" s="102"/>
      <c r="G46" s="135"/>
      <c r="H46"/>
      <c r="I46"/>
      <c r="J46" t="str">
        <f>'Extended RACI'!AI45</f>
        <v>Task 27</v>
      </c>
    </row>
    <row r="47" spans="1:10" ht="15.75" thickBot="1" x14ac:dyDescent="0.3">
      <c r="A47" s="99">
        <v>30</v>
      </c>
      <c r="B47" s="103"/>
      <c r="C47" s="103"/>
      <c r="D47" s="104"/>
      <c r="E47" s="104"/>
      <c r="F47" s="105"/>
      <c r="G47" s="136"/>
      <c r="H47"/>
      <c r="I47"/>
      <c r="J47" t="str">
        <f>'Extended RACI'!AI46</f>
        <v>Task 28</v>
      </c>
    </row>
    <row r="48" spans="1:10" x14ac:dyDescent="0.25">
      <c r="J48" t="str">
        <f>'Extended RACI'!AI47</f>
        <v>Task 29</v>
      </c>
    </row>
    <row r="49" spans="10:10" x14ac:dyDescent="0.25">
      <c r="J49" t="str">
        <f>'Extended RACI'!AI48</f>
        <v>Task 30</v>
      </c>
    </row>
  </sheetData>
  <sortState ref="A18:G47">
    <sortCondition ref="B18:B47"/>
  </sortState>
  <mergeCells count="1">
    <mergeCell ref="A1:D1"/>
  </mergeCells>
  <dataValidations count="2">
    <dataValidation type="list" allowBlank="1" showInputMessage="1" showErrorMessage="1" sqref="B46:B47">
      <formula1>$A$48:$A$65</formula1>
    </dataValidation>
    <dataValidation type="list" allowBlank="1" showInputMessage="1" showErrorMessage="1" sqref="B18:B45 B48:B1048576">
      <formula1>$J$18:$J$58</formula1>
    </dataValidation>
  </dataValidations>
  <pageMargins left="0.7" right="0.7" top="0.75" bottom="0.75" header="0.3" footer="0.3"/>
  <pageSetup orientation="landscape" horizontalDpi="1200" verticalDpi="1200"/>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Table of Contents</vt:lpstr>
      <vt:lpstr> Deliverables List</vt:lpstr>
      <vt:lpstr>Business Case</vt:lpstr>
      <vt:lpstr>Stakeholder List</vt:lpstr>
      <vt:lpstr>Extended RACI</vt:lpstr>
      <vt:lpstr>9-Box and Mitigation Plans</vt:lpstr>
      <vt:lpstr>Issue-Action Item List</vt:lpstr>
      <vt:lpstr>Close Out Check List</vt:lpstr>
      <vt:lpstr>Project Costs</vt:lpstr>
      <vt:lpstr>'Project Costs'!Print_Area</vt:lpstr>
      <vt:lpstr>'Stakeholder List'!Print_Area</vt:lpstr>
      <vt:lpstr>'Table of Contents'!Print_Area</vt:lpstr>
      <vt:lpstr>'Extended RACI'!Print_Titles</vt:lpstr>
      <vt:lpstr>'Project Costs'!Print_Titles</vt:lpstr>
    </vt:vector>
  </TitlesOfParts>
  <Company>Cummins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Latife Bulur Kowalski</dc:creator>
  <cp:lastModifiedBy>Latife Bulur Kowalski</cp:lastModifiedBy>
  <cp:lastPrinted>2011-04-04T15:04:10Z</cp:lastPrinted>
  <dcterms:created xsi:type="dcterms:W3CDTF">2010-12-07T01:26:13Z</dcterms:created>
  <dcterms:modified xsi:type="dcterms:W3CDTF">2017-10-26T04:03:01Z</dcterms:modified>
</cp:coreProperties>
</file>